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alice\Quantonomics Dropbox\Quantonomics Team Folder\AER25\1. Opex Function Development\Phase 2-Stata files-2Sep2025\Calcs &amp; Tables &amp; Charts\"/>
    </mc:Choice>
  </mc:AlternateContent>
  <xr:revisionPtr revIDLastSave="0" documentId="8_{8CB760BF-F59E-4AC1-99AF-4E26BC9848D2}" xr6:coauthVersionLast="47" xr6:coauthVersionMax="47" xr10:uidLastSave="{00000000-0000-0000-0000-000000000000}"/>
  <bookViews>
    <workbookView xWindow="-51720" yWindow="-10350" windowWidth="51840" windowHeight="21120" xr2:uid="{8F8FCEBF-5D63-4CAA-8480-ECA77C1E1BCC}"/>
  </bookViews>
  <sheets>
    <sheet name="SFA Elasticities" sheetId="1" r:id="rId1"/>
    <sheet name="LSE Elasticities 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2" l="1"/>
  <c r="L3" i="2"/>
  <c r="E4" i="2"/>
  <c r="L4" i="2"/>
  <c r="E5" i="2"/>
  <c r="L5" i="2"/>
  <c r="E6" i="2"/>
  <c r="L6" i="2"/>
  <c r="E7" i="2"/>
  <c r="L7" i="2"/>
  <c r="E8" i="2"/>
  <c r="L8" i="2"/>
  <c r="E9" i="2"/>
  <c r="L9" i="2"/>
  <c r="E10" i="2"/>
  <c r="L10" i="2"/>
  <c r="E11" i="2"/>
  <c r="L11" i="2"/>
  <c r="E12" i="2"/>
  <c r="L12" i="2"/>
  <c r="B16" i="2"/>
  <c r="C16" i="2"/>
  <c r="D16" i="2"/>
  <c r="I16" i="2"/>
  <c r="J16" i="2"/>
  <c r="K16" i="2"/>
  <c r="B17" i="2"/>
  <c r="C17" i="2"/>
  <c r="D17" i="2"/>
  <c r="I17" i="2"/>
  <c r="J17" i="2"/>
  <c r="K17" i="2"/>
  <c r="B18" i="2"/>
  <c r="C18" i="2"/>
  <c r="D18" i="2"/>
  <c r="I18" i="2"/>
  <c r="J18" i="2"/>
  <c r="K18" i="2"/>
  <c r="B19" i="2"/>
  <c r="C19" i="2"/>
  <c r="D19" i="2"/>
  <c r="I19" i="2"/>
  <c r="J19" i="2"/>
  <c r="K19" i="2"/>
  <c r="B20" i="2"/>
  <c r="C20" i="2"/>
  <c r="D20" i="2"/>
  <c r="I20" i="2"/>
  <c r="J20" i="2"/>
  <c r="K20" i="2"/>
  <c r="B21" i="2"/>
  <c r="C21" i="2"/>
  <c r="D21" i="2"/>
  <c r="I21" i="2"/>
  <c r="J21" i="2"/>
  <c r="K21" i="2"/>
  <c r="B22" i="2"/>
  <c r="C22" i="2"/>
  <c r="D22" i="2"/>
  <c r="I22" i="2"/>
  <c r="J22" i="2"/>
  <c r="K22" i="2"/>
  <c r="B23" i="2"/>
  <c r="C23" i="2"/>
  <c r="D23" i="2"/>
  <c r="I23" i="2"/>
  <c r="J23" i="2"/>
  <c r="K23" i="2"/>
  <c r="B24" i="2"/>
  <c r="C24" i="2"/>
  <c r="D24" i="2"/>
  <c r="I24" i="2"/>
  <c r="J24" i="2"/>
  <c r="K24" i="2"/>
  <c r="B25" i="2"/>
  <c r="C25" i="2"/>
  <c r="D25" i="2"/>
  <c r="I25" i="2"/>
  <c r="J25" i="2"/>
  <c r="K25" i="2"/>
  <c r="E3" i="1"/>
  <c r="L3" i="1"/>
  <c r="E4" i="1"/>
  <c r="L4" i="1"/>
  <c r="E5" i="1"/>
  <c r="L5" i="1"/>
  <c r="E6" i="1"/>
  <c r="L6" i="1"/>
  <c r="E7" i="1"/>
  <c r="L7" i="1"/>
  <c r="E8" i="1"/>
  <c r="L8" i="1"/>
  <c r="E9" i="1"/>
  <c r="L9" i="1"/>
  <c r="E10" i="1"/>
  <c r="L10" i="1"/>
  <c r="E11" i="1"/>
  <c r="L11" i="1"/>
  <c r="E12" i="1"/>
  <c r="L12" i="1"/>
  <c r="E13" i="1"/>
  <c r="L13" i="1"/>
  <c r="E14" i="1"/>
  <c r="L14" i="1"/>
  <c r="E15" i="1"/>
  <c r="L15" i="1"/>
  <c r="E16" i="1"/>
  <c r="L16" i="1"/>
  <c r="E17" i="1"/>
  <c r="L17" i="1"/>
  <c r="E18" i="1"/>
  <c r="L18" i="1"/>
  <c r="B21" i="1"/>
  <c r="C21" i="1"/>
  <c r="D21" i="1"/>
  <c r="I21" i="1"/>
  <c r="J21" i="1"/>
  <c r="K21" i="1"/>
  <c r="B22" i="1"/>
  <c r="C22" i="1"/>
  <c r="D22" i="1"/>
  <c r="I22" i="1"/>
  <c r="J22" i="1"/>
  <c r="K22" i="1"/>
  <c r="B23" i="1"/>
  <c r="C23" i="1"/>
  <c r="D23" i="1"/>
  <c r="I23" i="1"/>
  <c r="J23" i="1"/>
  <c r="K23" i="1"/>
  <c r="B24" i="1"/>
  <c r="C24" i="1"/>
  <c r="D24" i="1"/>
  <c r="I24" i="1"/>
  <c r="J24" i="1"/>
  <c r="K24" i="1"/>
  <c r="B25" i="1"/>
  <c r="C25" i="1"/>
  <c r="D25" i="1"/>
  <c r="I25" i="1"/>
  <c r="J25" i="1"/>
  <c r="K25" i="1"/>
  <c r="B26" i="1"/>
  <c r="C26" i="1"/>
  <c r="D26" i="1"/>
  <c r="I26" i="1"/>
  <c r="J26" i="1"/>
  <c r="K26" i="1"/>
  <c r="B27" i="1"/>
  <c r="C27" i="1"/>
  <c r="D27" i="1"/>
  <c r="I27" i="1"/>
  <c r="J27" i="1"/>
  <c r="K27" i="1"/>
  <c r="B28" i="1"/>
  <c r="C28" i="1"/>
  <c r="D28" i="1"/>
  <c r="I28" i="1"/>
  <c r="J28" i="1"/>
  <c r="K28" i="1"/>
  <c r="B29" i="1"/>
  <c r="C29" i="1"/>
  <c r="D29" i="1"/>
  <c r="I29" i="1"/>
  <c r="J29" i="1"/>
  <c r="K29" i="1"/>
  <c r="B30" i="1"/>
  <c r="C30" i="1"/>
  <c r="D30" i="1"/>
  <c r="I30" i="1"/>
  <c r="J30" i="1"/>
  <c r="K30" i="1"/>
  <c r="B31" i="1"/>
  <c r="C31" i="1"/>
  <c r="D31" i="1"/>
  <c r="I31" i="1"/>
  <c r="J31" i="1"/>
  <c r="K31" i="1"/>
  <c r="B32" i="1"/>
  <c r="C32" i="1"/>
  <c r="D32" i="1"/>
  <c r="I32" i="1"/>
  <c r="J32" i="1"/>
  <c r="K32" i="1"/>
  <c r="B33" i="1"/>
  <c r="C33" i="1"/>
  <c r="D33" i="1"/>
  <c r="I33" i="1"/>
  <c r="J33" i="1"/>
  <c r="K33" i="1"/>
  <c r="B34" i="1"/>
  <c r="C34" i="1"/>
  <c r="D34" i="1"/>
  <c r="I34" i="1"/>
  <c r="J34" i="1"/>
  <c r="K34" i="1"/>
  <c r="B35" i="1"/>
  <c r="C35" i="1"/>
  <c r="D35" i="1"/>
  <c r="I35" i="1"/>
  <c r="J35" i="1"/>
  <c r="K35" i="1"/>
  <c r="B36" i="1"/>
  <c r="C36" i="1"/>
  <c r="D36" i="1"/>
  <c r="I36" i="1"/>
  <c r="J36" i="1"/>
  <c r="K36" i="1"/>
</calcChain>
</file>

<file path=xl/sharedStrings.xml><?xml version="1.0" encoding="utf-8"?>
<sst xmlns="http://schemas.openxmlformats.org/spreadsheetml/2006/main" count="132" uniqueCount="39">
  <si>
    <t>SHORT PERIOD CHART</t>
  </si>
  <si>
    <t>Kumb90-AJTTnz-HN-GTC SFATLG</t>
  </si>
  <si>
    <t>Kumb90-AJTTnz-HN-GTC SFACD</t>
  </si>
  <si>
    <t>Kumb90-AJTTnz-HN SFATLG</t>
  </si>
  <si>
    <t>Kumb90-AJTTnz-HN SFACD</t>
  </si>
  <si>
    <t>Kumb90-AJTT-HN-GTC SFATLG</t>
  </si>
  <si>
    <t>Kumb90-AJTT-HN-GTC SFACD</t>
  </si>
  <si>
    <t>Kumb90-AJTT-HN SFATLG</t>
  </si>
  <si>
    <t>Kumb90-AJTT-HN SFACD</t>
  </si>
  <si>
    <t>Kumb90-JTT-HN-GTC SFATLG</t>
  </si>
  <si>
    <t>Kumb90-JTT-HN-GTC SFACD</t>
  </si>
  <si>
    <t>Kumb90-JTT-HN SFATLG</t>
  </si>
  <si>
    <t>Kumb90-JTT-HN SFACD</t>
  </si>
  <si>
    <t>BC95-JTT-HN  SFATLG</t>
  </si>
  <si>
    <t>BC95-JTT-HN  SFACD</t>
  </si>
  <si>
    <t>Standard ABR24 SFATLG</t>
  </si>
  <si>
    <t>Standard ABR24 SFACD</t>
  </si>
  <si>
    <t>ranks</t>
  </si>
  <si>
    <t>Elast. Total</t>
  </si>
  <si>
    <t>Elast. RMD</t>
  </si>
  <si>
    <t>Elast. CL</t>
  </si>
  <si>
    <t>Elast. Cust.No</t>
  </si>
  <si>
    <t>LONG PERIOD CHART</t>
  </si>
  <si>
    <t>SHORT PERIOD</t>
  </si>
  <si>
    <t>LONG PERIOD</t>
  </si>
  <si>
    <t>LSE-AJTT-GTC TLG</t>
  </si>
  <si>
    <t>LSE-AJTT-GTC CD</t>
  </si>
  <si>
    <t>LSE-AJTT TLG</t>
  </si>
  <si>
    <t>LSE-AJTT CD</t>
  </si>
  <si>
    <t>LSE-ADTT-GTC TLG</t>
  </si>
  <si>
    <t>LSE-ADTT-GTC CD</t>
  </si>
  <si>
    <t>LSE-ADTT TLG</t>
  </si>
  <si>
    <t>LSE-ADTT CD</t>
  </si>
  <si>
    <t>Standard ABR24 LSETLG</t>
  </si>
  <si>
    <t>Standard ABR24 LSECD</t>
  </si>
  <si>
    <t>Total</t>
  </si>
  <si>
    <t>RMD</t>
  </si>
  <si>
    <t>CL</t>
  </si>
  <si>
    <t>Cust.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</si>
</sst>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0"/>
      <color theme="1"/>
      <name val="Calisto MT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1" xfId="0" applyFont="1" applyBorder="1"/>
    <xf numFmtId="0" fontId="0" fillId="0" borderId="1" xfId="0" applyBorder="1"/>
    <xf numFmtId="0" fontId="2" fillId="0" borderId="0" xfId="0" applyFont="1"/>
    <xf numFmtId="0" fontId="2" fillId="0" borderId="2" xfId="0" applyFont="1" applyBorder="1"/>
    <xf numFmtId="0" fontId="0" fillId="0" borderId="2" xfId="0" applyBorder="1"/>
    <xf numFmtId="0" fontId="0" fillId="0" borderId="3" xfId="0" applyBorder="1" applyAlignment="1">
      <alignment horizontal="center"/>
    </xf>
    <xf numFmtId="164" fontId="0" fillId="0" borderId="1" xfId="0" applyNumberFormat="1" applyBorder="1"/>
    <xf numFmtId="164" fontId="0" fillId="0" borderId="0" xfId="0" applyNumberFormat="1"/>
    <xf numFmtId="164" fontId="0" fillId="0" borderId="2" xfId="0" applyNumberFormat="1" applyBorder="1"/>
    <xf numFmtId="0" fontId="0" fillId="0" borderId="3" xfId="0" applyBorder="1"/>
    <xf numFmtId="164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771513560804896E-2"/>
          <c:y val="2.0541549953314659E-2"/>
          <c:w val="0.94019144940215804"/>
          <c:h val="0.691841166912959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'SFA Elasticities'!$A$3</c:f>
              <c:strCache>
                <c:ptCount val="1"/>
                <c:pt idx="0">
                  <c:v>Standard ABR24 SFACD</c:v>
                </c:pt>
              </c:strCache>
            </c:strRef>
          </c:tx>
          <c:spPr>
            <a:solidFill>
              <a:srgbClr val="1C1C1C"/>
            </a:solidFill>
            <a:ln>
              <a:noFill/>
            </a:ln>
            <a:effectLst/>
          </c:spPr>
          <c:invertIfNegative val="0"/>
          <c:cat>
            <c:strRef>
              <c:f>'SFA Elasticities'!$B$2:$E$2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'SFA Elasticities'!$B$3:$E$3</c:f>
              <c:numCache>
                <c:formatCode>0.000</c:formatCode>
                <c:ptCount val="4"/>
                <c:pt idx="0">
                  <c:v>0.28000000000000003</c:v>
                </c:pt>
                <c:pt idx="1">
                  <c:v>0.129</c:v>
                </c:pt>
                <c:pt idx="2">
                  <c:v>0.55300000000000005</c:v>
                </c:pt>
                <c:pt idx="3">
                  <c:v>0.96200000000000008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83-4596-85ED-C2DB121648AB}"/>
            </c:ext>
          </c:extLst>
        </c:ser>
        <c:ser>
          <c:idx val="1"/>
          <c:order val="1"/>
          <c:tx>
            <c:strRef>
              <c:f>'SFA Elasticities'!$A$4</c:f>
              <c:strCache>
                <c:ptCount val="1"/>
                <c:pt idx="0">
                  <c:v>Standard ABR24 SFATLG</c:v>
                </c:pt>
              </c:strCache>
            </c:strRef>
          </c:tx>
          <c:spPr>
            <a:pattFill prst="wdUpDiag">
              <a:fgClr>
                <a:srgbClr val="1C1C1C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'SFA Elasticities'!$B$2:$E$2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'SFA Elasticities'!$B$4:$E$4</c:f>
              <c:numCache>
                <c:formatCode>0.000</c:formatCode>
                <c:ptCount val="4"/>
                <c:pt idx="0">
                  <c:v>0.318</c:v>
                </c:pt>
                <c:pt idx="1">
                  <c:v>0.16600000000000001</c:v>
                </c:pt>
                <c:pt idx="2">
                  <c:v>0.443</c:v>
                </c:pt>
                <c:pt idx="3">
                  <c:v>0.92700000000000005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83-4596-85ED-C2DB121648AB}"/>
            </c:ext>
          </c:extLst>
        </c:ser>
        <c:ser>
          <c:idx val="2"/>
          <c:order val="2"/>
          <c:tx>
            <c:strRef>
              <c:f>'SFA Elasticities'!$A$5</c:f>
              <c:strCache>
                <c:ptCount val="1"/>
                <c:pt idx="0">
                  <c:v>BC95-JTT-HN  SFACD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'SFA Elasticities'!$B$2:$E$2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'SFA Elasticities'!$B$5:$E$5</c:f>
              <c:numCache>
                <c:formatCode>0.000</c:formatCode>
                <c:ptCount val="4"/>
                <c:pt idx="0">
                  <c:v>0.496</c:v>
                </c:pt>
                <c:pt idx="1">
                  <c:v>0.113</c:v>
                </c:pt>
                <c:pt idx="2">
                  <c:v>0.38100000000000001</c:v>
                </c:pt>
                <c:pt idx="3">
                  <c:v>0.99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83-4596-85ED-C2DB121648AB}"/>
            </c:ext>
          </c:extLst>
        </c:ser>
        <c:ser>
          <c:idx val="3"/>
          <c:order val="3"/>
          <c:tx>
            <c:strRef>
              <c:f>'SFA Elasticities'!$A$6</c:f>
              <c:strCache>
                <c:ptCount val="1"/>
                <c:pt idx="0">
                  <c:v>BC95-JTT-HN  SFATLG</c:v>
                </c:pt>
              </c:strCache>
            </c:strRef>
          </c:tx>
          <c:spPr>
            <a:pattFill prst="wdUpDiag">
              <a:fgClr>
                <a:schemeClr val="accent3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'SFA Elasticities'!$B$2:$E$2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'SFA Elasticities'!$B$6:$E$6</c:f>
              <c:numCache>
                <c:formatCode>0.000</c:formatCode>
                <c:ptCount val="4"/>
                <c:pt idx="0">
                  <c:v>0.44800000000000001</c:v>
                </c:pt>
                <c:pt idx="1">
                  <c:v>0.10299999999999999</c:v>
                </c:pt>
                <c:pt idx="2">
                  <c:v>0.41499999999999998</c:v>
                </c:pt>
                <c:pt idx="3">
                  <c:v>0.96599999999999997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83-4596-85ED-C2DB121648AB}"/>
            </c:ext>
          </c:extLst>
        </c:ser>
        <c:ser>
          <c:idx val="4"/>
          <c:order val="4"/>
          <c:tx>
            <c:strRef>
              <c:f>'SFA Elasticities'!$A$7</c:f>
              <c:strCache>
                <c:ptCount val="1"/>
                <c:pt idx="0">
                  <c:v>Kumb90-JTT-HN SFACD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'SFA Elasticities'!$B$2:$E$2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'SFA Elasticities'!$B$7:$E$7</c:f>
              <c:numCache>
                <c:formatCode>0.000</c:formatCode>
                <c:ptCount val="4"/>
                <c:pt idx="0">
                  <c:v>0.46899999999999997</c:v>
                </c:pt>
                <c:pt idx="1">
                  <c:v>0.21299999999999999</c:v>
                </c:pt>
                <c:pt idx="2">
                  <c:v>0.29199999999999998</c:v>
                </c:pt>
                <c:pt idx="3">
                  <c:v>0.97399999999999998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483-4596-85ED-C2DB121648AB}"/>
            </c:ext>
          </c:extLst>
        </c:ser>
        <c:ser>
          <c:idx val="5"/>
          <c:order val="5"/>
          <c:tx>
            <c:strRef>
              <c:f>'SFA Elasticities'!$A$8</c:f>
              <c:strCache>
                <c:ptCount val="1"/>
                <c:pt idx="0">
                  <c:v>Kumb90-JTT-HN SFATLG</c:v>
                </c:pt>
              </c:strCache>
            </c:strRef>
          </c:tx>
          <c:spPr>
            <a:pattFill prst="wdUpDiag">
              <a:fgClr>
                <a:schemeClr val="accent5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'SFA Elasticities'!$B$2:$E$2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'SFA Elasticities'!$B$8:$E$8</c:f>
              <c:numCache>
                <c:formatCode>0.000</c:formatCode>
                <c:ptCount val="4"/>
                <c:pt idx="0">
                  <c:v>0.48699999999999999</c:v>
                </c:pt>
                <c:pt idx="1">
                  <c:v>0.223</c:v>
                </c:pt>
                <c:pt idx="2">
                  <c:v>0.27600000000000002</c:v>
                </c:pt>
                <c:pt idx="3">
                  <c:v>0.98599999999999999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483-4596-85ED-C2DB121648AB}"/>
            </c:ext>
          </c:extLst>
        </c:ser>
        <c:ser>
          <c:idx val="6"/>
          <c:order val="6"/>
          <c:tx>
            <c:strRef>
              <c:f>'SFA Elasticities'!$A$9</c:f>
              <c:strCache>
                <c:ptCount val="1"/>
                <c:pt idx="0">
                  <c:v>Kumb90-JTT-HN-GTC SFACD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'SFA Elasticities'!$B$2:$E$2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'SFA Elasticities'!$B$9:$E$9</c:f>
              <c:numCache>
                <c:formatCode>0.000</c:formatCode>
                <c:ptCount val="4"/>
                <c:pt idx="0">
                  <c:v>0.46100000000000002</c:v>
                </c:pt>
                <c:pt idx="1">
                  <c:v>0.22500000000000001</c:v>
                </c:pt>
                <c:pt idx="2">
                  <c:v>0.28699999999999998</c:v>
                </c:pt>
                <c:pt idx="3">
                  <c:v>0.97300000000000009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483-4596-85ED-C2DB121648AB}"/>
            </c:ext>
          </c:extLst>
        </c:ser>
        <c:ser>
          <c:idx val="7"/>
          <c:order val="7"/>
          <c:tx>
            <c:strRef>
              <c:f>'SFA Elasticities'!$A$10</c:f>
              <c:strCache>
                <c:ptCount val="1"/>
                <c:pt idx="0">
                  <c:v>Kumb90-JTT-HN-GTC SFATLG</c:v>
                </c:pt>
              </c:strCache>
            </c:strRef>
          </c:tx>
          <c:spPr>
            <a:pattFill prst="wdUpDiag">
              <a:fgClr>
                <a:schemeClr val="accent2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'SFA Elasticities'!$B$2:$E$2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'SFA Elasticities'!$B$10:$E$10</c:f>
              <c:numCache>
                <c:formatCode>0.000</c:formatCode>
                <c:ptCount val="4"/>
                <c:pt idx="0">
                  <c:v>0.503</c:v>
                </c:pt>
                <c:pt idx="1">
                  <c:v>0.222</c:v>
                </c:pt>
                <c:pt idx="2">
                  <c:v>0.26200000000000001</c:v>
                </c:pt>
                <c:pt idx="3">
                  <c:v>0.98699999999999999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483-4596-85ED-C2DB121648AB}"/>
            </c:ext>
          </c:extLst>
        </c:ser>
        <c:ser>
          <c:idx val="8"/>
          <c:order val="8"/>
          <c:tx>
            <c:strRef>
              <c:f>'SFA Elasticities'!$A$11</c:f>
              <c:strCache>
                <c:ptCount val="1"/>
                <c:pt idx="0">
                  <c:v>Kumb90-AJTT-HN SFACD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'SFA Elasticities'!$B$2:$E$2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'SFA Elasticities'!$B$11:$E$11</c:f>
              <c:numCache>
                <c:formatCode>0.000</c:formatCode>
                <c:ptCount val="4"/>
                <c:pt idx="0">
                  <c:v>0.58199999999999996</c:v>
                </c:pt>
                <c:pt idx="1">
                  <c:v>0.154</c:v>
                </c:pt>
                <c:pt idx="2">
                  <c:v>0.25600000000000001</c:v>
                </c:pt>
                <c:pt idx="3">
                  <c:v>0.99199999999999999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483-4596-85ED-C2DB121648AB}"/>
            </c:ext>
          </c:extLst>
        </c:ser>
        <c:ser>
          <c:idx val="9"/>
          <c:order val="9"/>
          <c:tx>
            <c:strRef>
              <c:f>'SFA Elasticities'!$A$12</c:f>
              <c:strCache>
                <c:ptCount val="1"/>
                <c:pt idx="0">
                  <c:v>Kumb90-AJTT-HN SFATLG</c:v>
                </c:pt>
              </c:strCache>
            </c:strRef>
          </c:tx>
          <c:spPr>
            <a:pattFill prst="wdUpDiag">
              <a:fgClr>
                <a:srgbClr val="C00000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'SFA Elasticities'!$B$2:$E$2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'SFA Elasticities'!$B$12:$E$12</c:f>
              <c:numCache>
                <c:formatCode>0.000</c:formatCode>
                <c:ptCount val="4"/>
                <c:pt idx="0">
                  <c:v>0.61599999999999999</c:v>
                </c:pt>
                <c:pt idx="1">
                  <c:v>0.221</c:v>
                </c:pt>
                <c:pt idx="2">
                  <c:v>0.17199999999999999</c:v>
                </c:pt>
                <c:pt idx="3">
                  <c:v>1.0089999999999999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483-4596-85ED-C2DB121648AB}"/>
            </c:ext>
          </c:extLst>
        </c:ser>
        <c:ser>
          <c:idx val="10"/>
          <c:order val="10"/>
          <c:tx>
            <c:strRef>
              <c:f>'SFA Elasticities'!$A$13</c:f>
              <c:strCache>
                <c:ptCount val="1"/>
                <c:pt idx="0">
                  <c:v>Kumb90-AJTT-HN-GTC SFACD</c:v>
                </c:pt>
              </c:strCache>
            </c:strRef>
          </c:tx>
          <c:spPr>
            <a:solidFill>
              <a:srgbClr val="660066"/>
            </a:solidFill>
            <a:ln>
              <a:noFill/>
            </a:ln>
            <a:effectLst/>
          </c:spPr>
          <c:invertIfNegative val="0"/>
          <c:cat>
            <c:strRef>
              <c:f>'SFA Elasticities'!$B$2:$E$2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'SFA Elasticities'!$B$13:$E$13</c:f>
              <c:numCache>
                <c:formatCode>0.000</c:formatCode>
                <c:ptCount val="4"/>
                <c:pt idx="0">
                  <c:v>0.58399999999999996</c:v>
                </c:pt>
                <c:pt idx="1">
                  <c:v>0.16600000000000001</c:v>
                </c:pt>
                <c:pt idx="2">
                  <c:v>0.24199999999999999</c:v>
                </c:pt>
                <c:pt idx="3">
                  <c:v>0.99199999999999999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483-4596-85ED-C2DB121648AB}"/>
            </c:ext>
          </c:extLst>
        </c:ser>
        <c:ser>
          <c:idx val="11"/>
          <c:order val="11"/>
          <c:tx>
            <c:strRef>
              <c:f>'SFA Elasticities'!$A$14</c:f>
              <c:strCache>
                <c:ptCount val="1"/>
                <c:pt idx="0">
                  <c:v>Kumb90-AJTT-HN-GTC SFATLG</c:v>
                </c:pt>
              </c:strCache>
            </c:strRef>
          </c:tx>
          <c:spPr>
            <a:pattFill prst="wdUpDiag">
              <a:fgClr>
                <a:srgbClr val="660066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'SFA Elasticities'!$B$2:$E$2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'SFA Elasticities'!$B$14:$E$14</c:f>
              <c:numCache>
                <c:formatCode>0.000</c:formatCode>
                <c:ptCount val="4"/>
                <c:pt idx="0">
                  <c:v>0.60799999999999998</c:v>
                </c:pt>
                <c:pt idx="1">
                  <c:v>0.23</c:v>
                </c:pt>
                <c:pt idx="2">
                  <c:v>0.16500000000000001</c:v>
                </c:pt>
                <c:pt idx="3">
                  <c:v>1.0029999999999999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483-4596-85ED-C2DB12164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0180447"/>
        <c:axId val="810184767"/>
      </c:barChart>
      <c:catAx>
        <c:axId val="810180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10184767"/>
        <c:crosses val="autoZero"/>
        <c:auto val="1"/>
        <c:lblAlgn val="ctr"/>
        <c:lblOffset val="100"/>
        <c:noMultiLvlLbl val="0"/>
      </c:catAx>
      <c:valAx>
        <c:axId val="810184767"/>
        <c:scaling>
          <c:orientation val="minMax"/>
          <c:max val="1.1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10180447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158295505330275"/>
          <c:y val="0.76118190242634987"/>
          <c:w val="0.67509762613006719"/>
          <c:h val="0.229042929223142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117597790628424E-2"/>
          <c:y val="1.9400355427843106E-2"/>
          <c:w val="0.9450018389608732"/>
          <c:h val="0.685762847111173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'SFA Elasticities'!$H$3</c:f>
              <c:strCache>
                <c:ptCount val="1"/>
                <c:pt idx="0">
                  <c:v>Standard ABR24 SFACD</c:v>
                </c:pt>
              </c:strCache>
            </c:strRef>
          </c:tx>
          <c:spPr>
            <a:solidFill>
              <a:srgbClr val="1C1C1C"/>
            </a:solidFill>
            <a:ln>
              <a:noFill/>
            </a:ln>
            <a:effectLst/>
          </c:spPr>
          <c:invertIfNegative val="0"/>
          <c:cat>
            <c:strRef>
              <c:f>'SFA Elasticities'!$I$2:$L$2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'SFA Elasticities'!$I$3:$L$3</c:f>
              <c:numCache>
                <c:formatCode>0.000</c:formatCode>
                <c:ptCount val="4"/>
                <c:pt idx="0">
                  <c:v>0.25149909999999998</c:v>
                </c:pt>
                <c:pt idx="1">
                  <c:v>0.30740590000000001</c:v>
                </c:pt>
                <c:pt idx="2">
                  <c:v>0.39248080000000002</c:v>
                </c:pt>
                <c:pt idx="3">
                  <c:v>0.95138579999999995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D8-4599-9BC5-BBBEDA7A2282}"/>
            </c:ext>
          </c:extLst>
        </c:ser>
        <c:ser>
          <c:idx val="2"/>
          <c:order val="1"/>
          <c:tx>
            <c:strRef>
              <c:f>'SFA Elasticities'!$H$5</c:f>
              <c:strCache>
                <c:ptCount val="1"/>
                <c:pt idx="0">
                  <c:v>BC95-JTT-HN  SFACD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'SFA Elasticities'!$I$2:$L$2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'SFA Elasticities'!$I$5:$L$5</c:f>
              <c:numCache>
                <c:formatCode>0.000</c:formatCode>
                <c:ptCount val="4"/>
                <c:pt idx="0">
                  <c:v>0.39900000000000002</c:v>
                </c:pt>
                <c:pt idx="1">
                  <c:v>0.13400000000000001</c:v>
                </c:pt>
                <c:pt idx="2">
                  <c:v>0.46100000000000002</c:v>
                </c:pt>
                <c:pt idx="3">
                  <c:v>0.99399999999999999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D8-4599-9BC5-BBBEDA7A2282}"/>
            </c:ext>
          </c:extLst>
        </c:ser>
        <c:ser>
          <c:idx val="3"/>
          <c:order val="2"/>
          <c:tx>
            <c:strRef>
              <c:f>'SFA Elasticities'!$H$6</c:f>
              <c:strCache>
                <c:ptCount val="1"/>
                <c:pt idx="0">
                  <c:v>BC95-JTT-HN  SFATLG</c:v>
                </c:pt>
              </c:strCache>
            </c:strRef>
          </c:tx>
          <c:spPr>
            <a:pattFill prst="wdUpDiag">
              <a:fgClr>
                <a:schemeClr val="accent3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'SFA Elasticities'!$I$2:$L$2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'SFA Elasticities'!$I$6:$L$6</c:f>
              <c:numCache>
                <c:formatCode>0.000</c:formatCode>
                <c:ptCount val="4"/>
                <c:pt idx="0">
                  <c:v>0.40500000000000003</c:v>
                </c:pt>
                <c:pt idx="1">
                  <c:v>0.155</c:v>
                </c:pt>
                <c:pt idx="2">
                  <c:v>0.38300000000000001</c:v>
                </c:pt>
                <c:pt idx="3">
                  <c:v>0.94300000000000006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D8-4599-9BC5-BBBEDA7A2282}"/>
            </c:ext>
          </c:extLst>
        </c:ser>
        <c:ser>
          <c:idx val="4"/>
          <c:order val="3"/>
          <c:tx>
            <c:strRef>
              <c:f>'SFA Elasticities'!$H$7</c:f>
              <c:strCache>
                <c:ptCount val="1"/>
                <c:pt idx="0">
                  <c:v>Kumb90-JTT-HN SFACD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'SFA Elasticities'!$I$2:$L$2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'SFA Elasticities'!$I$7:$L$7</c:f>
              <c:numCache>
                <c:formatCode>0.000</c:formatCode>
                <c:ptCount val="4"/>
                <c:pt idx="0">
                  <c:v>0.38</c:v>
                </c:pt>
                <c:pt idx="1">
                  <c:v>0.315</c:v>
                </c:pt>
                <c:pt idx="2">
                  <c:v>0.24</c:v>
                </c:pt>
                <c:pt idx="3">
                  <c:v>0.93500000000000005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D8-4599-9BC5-BBBEDA7A2282}"/>
            </c:ext>
          </c:extLst>
        </c:ser>
        <c:ser>
          <c:idx val="5"/>
          <c:order val="4"/>
          <c:tx>
            <c:strRef>
              <c:f>'SFA Elasticities'!$H$8</c:f>
              <c:strCache>
                <c:ptCount val="1"/>
                <c:pt idx="0">
                  <c:v>Kumb90-JTT-HN SFATLG</c:v>
                </c:pt>
              </c:strCache>
            </c:strRef>
          </c:tx>
          <c:spPr>
            <a:pattFill prst="wdUpDiag">
              <a:fgClr>
                <a:schemeClr val="accent5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'SFA Elasticities'!$I$2:$L$2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'SFA Elasticities'!$I$8:$L$8</c:f>
              <c:numCache>
                <c:formatCode>0.000</c:formatCode>
                <c:ptCount val="4"/>
                <c:pt idx="0">
                  <c:v>0.5</c:v>
                </c:pt>
                <c:pt idx="1">
                  <c:v>0.26200000000000001</c:v>
                </c:pt>
                <c:pt idx="2">
                  <c:v>0.20100000000000001</c:v>
                </c:pt>
                <c:pt idx="3">
                  <c:v>0.96300000000000008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D8-4599-9BC5-BBBEDA7A2282}"/>
            </c:ext>
          </c:extLst>
        </c:ser>
        <c:ser>
          <c:idx val="6"/>
          <c:order val="5"/>
          <c:tx>
            <c:strRef>
              <c:f>'SFA Elasticities'!$H$9</c:f>
              <c:strCache>
                <c:ptCount val="1"/>
                <c:pt idx="0">
                  <c:v>Kumb90-JTT-HN-GTC SFACD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'SFA Elasticities'!$I$2:$L$2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'SFA Elasticities'!$I$9:$L$9</c:f>
              <c:numCache>
                <c:formatCode>0.000</c:formatCode>
                <c:ptCount val="4"/>
                <c:pt idx="0">
                  <c:v>0.434</c:v>
                </c:pt>
                <c:pt idx="1">
                  <c:v>0.32700000000000001</c:v>
                </c:pt>
                <c:pt idx="2">
                  <c:v>0.16800000000000001</c:v>
                </c:pt>
                <c:pt idx="3">
                  <c:v>0.92900000000000005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D8-4599-9BC5-BBBEDA7A2282}"/>
            </c:ext>
          </c:extLst>
        </c:ser>
        <c:ser>
          <c:idx val="7"/>
          <c:order val="6"/>
          <c:tx>
            <c:strRef>
              <c:f>'SFA Elasticities'!$H$10</c:f>
              <c:strCache>
                <c:ptCount val="1"/>
                <c:pt idx="0">
                  <c:v>Kumb90-JTT-HN-GTC SFATLG</c:v>
                </c:pt>
              </c:strCache>
            </c:strRef>
          </c:tx>
          <c:spPr>
            <a:pattFill prst="wdUpDiag">
              <a:fgClr>
                <a:schemeClr val="accent2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'SFA Elasticities'!$I$2:$L$2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'SFA Elasticities'!$I$10:$L$10</c:f>
              <c:numCache>
                <c:formatCode>0.000</c:formatCode>
                <c:ptCount val="4"/>
                <c:pt idx="0">
                  <c:v>0.39400000000000002</c:v>
                </c:pt>
                <c:pt idx="1">
                  <c:v>0.32700000000000001</c:v>
                </c:pt>
                <c:pt idx="2">
                  <c:v>0.218</c:v>
                </c:pt>
                <c:pt idx="3">
                  <c:v>0.93900000000000006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D8-4599-9BC5-BBBEDA7A2282}"/>
            </c:ext>
          </c:extLst>
        </c:ser>
        <c:ser>
          <c:idx val="8"/>
          <c:order val="7"/>
          <c:tx>
            <c:strRef>
              <c:f>'SFA Elasticities'!$H$11</c:f>
              <c:strCache>
                <c:ptCount val="1"/>
                <c:pt idx="0">
                  <c:v>Kumb90-AJTT-HN SFACD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'SFA Elasticities'!$I$2:$L$2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'SFA Elasticities'!$I$11:$L$11</c:f>
              <c:numCache>
                <c:formatCode>0.000</c:formatCode>
                <c:ptCount val="4"/>
                <c:pt idx="0">
                  <c:v>0.57499999999999996</c:v>
                </c:pt>
                <c:pt idx="1">
                  <c:v>0.21099999999999999</c:v>
                </c:pt>
                <c:pt idx="2">
                  <c:v>0.183</c:v>
                </c:pt>
                <c:pt idx="3">
                  <c:v>0.96899999999999986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D8-4599-9BC5-BBBEDA7A2282}"/>
            </c:ext>
          </c:extLst>
        </c:ser>
        <c:ser>
          <c:idx val="9"/>
          <c:order val="8"/>
          <c:tx>
            <c:strRef>
              <c:f>'SFA Elasticities'!$H$12</c:f>
              <c:strCache>
                <c:ptCount val="1"/>
                <c:pt idx="0">
                  <c:v>Kumb90-AJTT-HN SFATLG</c:v>
                </c:pt>
              </c:strCache>
            </c:strRef>
          </c:tx>
          <c:spPr>
            <a:pattFill prst="wdUpDiag">
              <a:fgClr>
                <a:srgbClr val="C00000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'SFA Elasticities'!$I$2:$L$2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'SFA Elasticities'!$I$12:$L$12</c:f>
              <c:numCache>
                <c:formatCode>0.000</c:formatCode>
                <c:ptCount val="4"/>
                <c:pt idx="0">
                  <c:v>0.55300000000000005</c:v>
                </c:pt>
                <c:pt idx="1">
                  <c:v>0.24099999999999999</c:v>
                </c:pt>
                <c:pt idx="2">
                  <c:v>0.16400000000000001</c:v>
                </c:pt>
                <c:pt idx="3">
                  <c:v>0.95800000000000007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D8-4599-9BC5-BBBEDA7A2282}"/>
            </c:ext>
          </c:extLst>
        </c:ser>
        <c:ser>
          <c:idx val="10"/>
          <c:order val="9"/>
          <c:tx>
            <c:strRef>
              <c:f>'SFA Elasticities'!$H$13</c:f>
              <c:strCache>
                <c:ptCount val="1"/>
                <c:pt idx="0">
                  <c:v>Kumb90-AJTT-HN-GTC SFACD</c:v>
                </c:pt>
              </c:strCache>
            </c:strRef>
          </c:tx>
          <c:spPr>
            <a:solidFill>
              <a:srgbClr val="660066"/>
            </a:solidFill>
            <a:ln>
              <a:noFill/>
            </a:ln>
            <a:effectLst/>
          </c:spPr>
          <c:invertIfNegative val="0"/>
          <c:cat>
            <c:strRef>
              <c:f>'SFA Elasticities'!$I$2:$L$2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'SFA Elasticities'!$I$13:$L$13</c:f>
              <c:numCache>
                <c:formatCode>0.000</c:formatCode>
                <c:ptCount val="4"/>
                <c:pt idx="0">
                  <c:v>0.50600000000000001</c:v>
                </c:pt>
                <c:pt idx="1">
                  <c:v>0.29499999999999998</c:v>
                </c:pt>
                <c:pt idx="2">
                  <c:v>0.13900000000000001</c:v>
                </c:pt>
                <c:pt idx="3">
                  <c:v>0.94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D8-4599-9BC5-BBBEDA7A22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0180447"/>
        <c:axId val="810184767"/>
      </c:barChart>
      <c:catAx>
        <c:axId val="810180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10184767"/>
        <c:crosses val="autoZero"/>
        <c:auto val="1"/>
        <c:lblAlgn val="ctr"/>
        <c:lblOffset val="100"/>
        <c:noMultiLvlLbl val="0"/>
      </c:catAx>
      <c:valAx>
        <c:axId val="810184767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10180447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579839530494712"/>
          <c:y val="0.76118190242634987"/>
          <c:w val="0.57512056050457883"/>
          <c:h val="0.213169911145816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0850003876645238E-2"/>
          <c:y val="2.0174232003668042E-2"/>
          <c:w val="0.94665709324579295"/>
          <c:h val="0.730779134038781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'LSE Elasticities '!$A$3</c:f>
              <c:strCache>
                <c:ptCount val="1"/>
                <c:pt idx="0">
                  <c:v>Standard ABR24 LSECD</c:v>
                </c:pt>
              </c:strCache>
            </c:strRef>
          </c:tx>
          <c:spPr>
            <a:solidFill>
              <a:srgbClr val="1C1C1C"/>
            </a:solidFill>
            <a:ln>
              <a:noFill/>
            </a:ln>
            <a:effectLst/>
          </c:spPr>
          <c:invertIfNegative val="0"/>
          <c:cat>
            <c:strRef>
              <c:f>'LSE Elasticities '!$B$2:$E$2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'LSE Elasticities '!$B$3:$E$3</c:f>
              <c:numCache>
                <c:formatCode>0.000</c:formatCode>
                <c:ptCount val="4"/>
                <c:pt idx="0">
                  <c:v>0.53600000000000003</c:v>
                </c:pt>
                <c:pt idx="1">
                  <c:v>0.22800000000000001</c:v>
                </c:pt>
                <c:pt idx="2">
                  <c:v>0.19900000000000001</c:v>
                </c:pt>
                <c:pt idx="3">
                  <c:v>0.96300000000000008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23-4D99-A1FE-32751A1C2D47}"/>
            </c:ext>
          </c:extLst>
        </c:ser>
        <c:ser>
          <c:idx val="1"/>
          <c:order val="1"/>
          <c:tx>
            <c:strRef>
              <c:f>'LSE Elasticities '!$A$4</c:f>
              <c:strCache>
                <c:ptCount val="1"/>
                <c:pt idx="0">
                  <c:v>Standard ABR24 LSETLG</c:v>
                </c:pt>
              </c:strCache>
            </c:strRef>
          </c:tx>
          <c:spPr>
            <a:pattFill prst="wdUpDiag">
              <a:fgClr>
                <a:srgbClr val="1C1C1C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'LSE Elasticities '!$B$2:$E$2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'LSE Elasticities '!$B$4:$E$4</c:f>
              <c:numCache>
                <c:formatCode>0.000</c:formatCode>
                <c:ptCount val="4"/>
                <c:pt idx="0">
                  <c:v>0.35655909847302847</c:v>
                </c:pt>
                <c:pt idx="1">
                  <c:v>0.2376659228542789</c:v>
                </c:pt>
                <c:pt idx="2">
                  <c:v>0.36130115396381551</c:v>
                </c:pt>
                <c:pt idx="3">
                  <c:v>0.95552617529112283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23-4D99-A1FE-32751A1C2D47}"/>
            </c:ext>
          </c:extLst>
        </c:ser>
        <c:ser>
          <c:idx val="2"/>
          <c:order val="2"/>
          <c:tx>
            <c:strRef>
              <c:f>'LSE Elasticities '!$A$5</c:f>
              <c:strCache>
                <c:ptCount val="1"/>
                <c:pt idx="0">
                  <c:v>LSE-ADTT CD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'LSE Elasticities '!$B$2:$E$2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'LSE Elasticities '!$B$5:$E$5</c:f>
              <c:numCache>
                <c:formatCode>0.000</c:formatCode>
                <c:ptCount val="4"/>
                <c:pt idx="0">
                  <c:v>0.54400000000000004</c:v>
                </c:pt>
                <c:pt idx="1">
                  <c:v>0.22700000000000001</c:v>
                </c:pt>
                <c:pt idx="2">
                  <c:v>0.19400000000000001</c:v>
                </c:pt>
                <c:pt idx="3">
                  <c:v>0.96500000000000008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23-4D99-A1FE-32751A1C2D47}"/>
            </c:ext>
          </c:extLst>
        </c:ser>
        <c:ser>
          <c:idx val="3"/>
          <c:order val="3"/>
          <c:tx>
            <c:strRef>
              <c:f>'LSE Elasticities '!$A$6</c:f>
              <c:strCache>
                <c:ptCount val="1"/>
                <c:pt idx="0">
                  <c:v>LSE-ADTT TLG</c:v>
                </c:pt>
              </c:strCache>
            </c:strRef>
          </c:tx>
          <c:spPr>
            <a:pattFill prst="wdUpDiag">
              <a:fgClr>
                <a:schemeClr val="accent3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'LSE Elasticities '!$B$2:$E$2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'LSE Elasticities '!$B$6:$E$6</c:f>
              <c:numCache>
                <c:formatCode>0.000</c:formatCode>
                <c:ptCount val="4"/>
                <c:pt idx="0">
                  <c:v>0.38</c:v>
                </c:pt>
                <c:pt idx="1">
                  <c:v>0.23</c:v>
                </c:pt>
                <c:pt idx="2">
                  <c:v>0.34499999999999997</c:v>
                </c:pt>
                <c:pt idx="3">
                  <c:v>0.95499999999999996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23-4D99-A1FE-32751A1C2D47}"/>
            </c:ext>
          </c:extLst>
        </c:ser>
        <c:ser>
          <c:idx val="4"/>
          <c:order val="4"/>
          <c:tx>
            <c:strRef>
              <c:f>'LSE Elasticities '!$A$7</c:f>
              <c:strCache>
                <c:ptCount val="1"/>
                <c:pt idx="0">
                  <c:v>LSE-ADTT-GTC CD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'LSE Elasticities '!$B$2:$E$2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'LSE Elasticities '!$B$7:$E$7</c:f>
              <c:numCache>
                <c:formatCode>0.000</c:formatCode>
                <c:ptCount val="4"/>
                <c:pt idx="0">
                  <c:v>0.57499999999999996</c:v>
                </c:pt>
                <c:pt idx="1">
                  <c:v>0.223</c:v>
                </c:pt>
                <c:pt idx="2">
                  <c:v>0.17</c:v>
                </c:pt>
                <c:pt idx="3">
                  <c:v>0.96799999999999997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823-4D99-A1FE-32751A1C2D47}"/>
            </c:ext>
          </c:extLst>
        </c:ser>
        <c:ser>
          <c:idx val="5"/>
          <c:order val="5"/>
          <c:tx>
            <c:strRef>
              <c:f>'LSE Elasticities '!$A$8</c:f>
              <c:strCache>
                <c:ptCount val="1"/>
                <c:pt idx="0">
                  <c:v>LSE-ADTT-GTC TLG</c:v>
                </c:pt>
              </c:strCache>
            </c:strRef>
          </c:tx>
          <c:spPr>
            <a:pattFill prst="wdUpDiag">
              <a:fgClr>
                <a:schemeClr val="accent5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'LSE Elasticities '!$B$2:$E$2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'LSE Elasticities '!$B$8:$E$8</c:f>
              <c:numCache>
                <c:formatCode>0.000</c:formatCode>
                <c:ptCount val="4"/>
                <c:pt idx="0">
                  <c:v>0.432</c:v>
                </c:pt>
                <c:pt idx="1">
                  <c:v>0.22500000000000001</c:v>
                </c:pt>
                <c:pt idx="2">
                  <c:v>0.3</c:v>
                </c:pt>
                <c:pt idx="3">
                  <c:v>0.95700000000000007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23-4D99-A1FE-32751A1C2D47}"/>
            </c:ext>
          </c:extLst>
        </c:ser>
        <c:ser>
          <c:idx val="6"/>
          <c:order val="6"/>
          <c:tx>
            <c:strRef>
              <c:f>'LSE Elasticities '!$A$9</c:f>
              <c:strCache>
                <c:ptCount val="1"/>
                <c:pt idx="0">
                  <c:v>LSE-AJTT CD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'LSE Elasticities '!$B$2:$E$2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'LSE Elasticities '!$B$9:$E$9</c:f>
              <c:numCache>
                <c:formatCode>0.000</c:formatCode>
                <c:ptCount val="4"/>
                <c:pt idx="0">
                  <c:v>0.61599999999999999</c:v>
                </c:pt>
                <c:pt idx="1">
                  <c:v>0.217</c:v>
                </c:pt>
                <c:pt idx="2">
                  <c:v>0.13400000000000001</c:v>
                </c:pt>
                <c:pt idx="3">
                  <c:v>0.96699999999999997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823-4D99-A1FE-32751A1C2D47}"/>
            </c:ext>
          </c:extLst>
        </c:ser>
        <c:ser>
          <c:idx val="7"/>
          <c:order val="7"/>
          <c:tx>
            <c:strRef>
              <c:f>'LSE Elasticities '!$A$10</c:f>
              <c:strCache>
                <c:ptCount val="1"/>
                <c:pt idx="0">
                  <c:v>LSE-AJTT TLG</c:v>
                </c:pt>
              </c:strCache>
            </c:strRef>
          </c:tx>
          <c:spPr>
            <a:pattFill prst="wdUpDiag">
              <a:fgClr>
                <a:schemeClr val="accent2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'LSE Elasticities '!$B$2:$E$2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'LSE Elasticities '!$B$10:$E$10</c:f>
              <c:numCache>
                <c:formatCode>0.000</c:formatCode>
                <c:ptCount val="4"/>
                <c:pt idx="0">
                  <c:v>0.47</c:v>
                </c:pt>
                <c:pt idx="1">
                  <c:v>0.216</c:v>
                </c:pt>
                <c:pt idx="2">
                  <c:v>0.26900000000000002</c:v>
                </c:pt>
                <c:pt idx="3">
                  <c:v>0.95499999999999996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823-4D99-A1FE-32751A1C2D47}"/>
            </c:ext>
          </c:extLst>
        </c:ser>
        <c:ser>
          <c:idx val="8"/>
          <c:order val="8"/>
          <c:tx>
            <c:strRef>
              <c:f>'LSE Elasticities '!$A$11</c:f>
              <c:strCache>
                <c:ptCount val="1"/>
                <c:pt idx="0">
                  <c:v>LSE-AJTT-GTC CD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'LSE Elasticities '!$B$2:$E$2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'LSE Elasticities '!$B$11:$E$11</c:f>
              <c:numCache>
                <c:formatCode>0.000</c:formatCode>
                <c:ptCount val="4"/>
                <c:pt idx="0">
                  <c:v>0.64600000000000002</c:v>
                </c:pt>
                <c:pt idx="1">
                  <c:v>0.21099999999999999</c:v>
                </c:pt>
                <c:pt idx="2">
                  <c:v>0.112</c:v>
                </c:pt>
                <c:pt idx="3">
                  <c:v>0.96899999999999997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823-4D99-A1FE-32751A1C2D47}"/>
            </c:ext>
          </c:extLst>
        </c:ser>
        <c:ser>
          <c:idx val="9"/>
          <c:order val="9"/>
          <c:tx>
            <c:strRef>
              <c:f>'LSE Elasticities '!$A$12</c:f>
              <c:strCache>
                <c:ptCount val="1"/>
                <c:pt idx="0">
                  <c:v>LSE-AJTT-GTC TLG</c:v>
                </c:pt>
              </c:strCache>
            </c:strRef>
          </c:tx>
          <c:spPr>
            <a:pattFill prst="wdUpDiag">
              <a:fgClr>
                <a:srgbClr val="C00000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'LSE Elasticities '!$B$2:$E$2</c:f>
              <c:strCache>
                <c:ptCount val="4"/>
                <c:pt idx="0">
                  <c:v>Elast. Cust.No</c:v>
                </c:pt>
                <c:pt idx="1">
                  <c:v>Elast. CL</c:v>
                </c:pt>
                <c:pt idx="2">
                  <c:v>Elast. RMD</c:v>
                </c:pt>
                <c:pt idx="3">
                  <c:v>Elast. Total</c:v>
                </c:pt>
              </c:strCache>
            </c:strRef>
          </c:cat>
          <c:val>
            <c:numRef>
              <c:f>'LSE Elasticities '!$B$12:$E$12</c:f>
              <c:numCache>
                <c:formatCode>0.000</c:formatCode>
                <c:ptCount val="4"/>
                <c:pt idx="0">
                  <c:v>0.52700000000000002</c:v>
                </c:pt>
                <c:pt idx="1">
                  <c:v>0.20799999999999999</c:v>
                </c:pt>
                <c:pt idx="2">
                  <c:v>0.222</c:v>
                </c:pt>
                <c:pt idx="3">
                  <c:v>0.95699999999999996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823-4D99-A1FE-32751A1C2D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0180447"/>
        <c:axId val="810184767"/>
      </c:barChart>
      <c:catAx>
        <c:axId val="810180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10184767"/>
        <c:crosses val="autoZero"/>
        <c:auto val="1"/>
        <c:lblAlgn val="ctr"/>
        <c:lblOffset val="100"/>
        <c:noMultiLvlLbl val="0"/>
      </c:catAx>
      <c:valAx>
        <c:axId val="810184767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10180447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228066929408124"/>
          <c:y val="0.80940361822034967"/>
          <c:w val="0.54450223293871436"/>
          <c:h val="0.172348882799553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'LSE Elasticities '!$H$3</c:f>
              <c:strCache>
                <c:ptCount val="1"/>
                <c:pt idx="0">
                  <c:v>Standard ABR24 LSECD</c:v>
                </c:pt>
              </c:strCache>
            </c:strRef>
          </c:tx>
          <c:spPr>
            <a:solidFill>
              <a:srgbClr val="1C1C1C"/>
            </a:solidFill>
            <a:ln>
              <a:noFill/>
            </a:ln>
            <a:effectLst/>
          </c:spPr>
          <c:invertIfNegative val="0"/>
          <c:cat>
            <c:strRef>
              <c:f>'LSE Elasticities '!$I$2:$L$2</c:f>
              <c:strCache>
                <c:ptCount val="4"/>
                <c:pt idx="0">
                  <c:v>Cust.</c:v>
                </c:pt>
                <c:pt idx="1">
                  <c:v>CL</c:v>
                </c:pt>
                <c:pt idx="2">
                  <c:v>RMD</c:v>
                </c:pt>
                <c:pt idx="3">
                  <c:v>Total</c:v>
                </c:pt>
              </c:strCache>
            </c:strRef>
          </c:cat>
          <c:val>
            <c:numRef>
              <c:f>'LSE Elasticities '!$I$3:$L$3</c:f>
              <c:numCache>
                <c:formatCode>0.000</c:formatCode>
                <c:ptCount val="4"/>
                <c:pt idx="0">
                  <c:v>0.53900000000000003</c:v>
                </c:pt>
                <c:pt idx="1">
                  <c:v>0.26500000000000001</c:v>
                </c:pt>
                <c:pt idx="2">
                  <c:v>0.16300000000000001</c:v>
                </c:pt>
                <c:pt idx="3">
                  <c:v>0.96700000000000008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4C-4FF8-8AEC-9A7E615A308D}"/>
            </c:ext>
          </c:extLst>
        </c:ser>
        <c:ser>
          <c:idx val="1"/>
          <c:order val="1"/>
          <c:tx>
            <c:strRef>
              <c:f>'LSE Elasticities '!$H$4</c:f>
              <c:strCache>
                <c:ptCount val="1"/>
                <c:pt idx="0">
                  <c:v>Standard ABR24 LSETLG</c:v>
                </c:pt>
              </c:strCache>
            </c:strRef>
          </c:tx>
          <c:spPr>
            <a:pattFill prst="wdUpDiag">
              <a:fgClr>
                <a:srgbClr val="1C1C1C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'LSE Elasticities '!$I$2:$L$2</c:f>
              <c:strCache>
                <c:ptCount val="4"/>
                <c:pt idx="0">
                  <c:v>Cust.</c:v>
                </c:pt>
                <c:pt idx="1">
                  <c:v>CL</c:v>
                </c:pt>
                <c:pt idx="2">
                  <c:v>RMD</c:v>
                </c:pt>
                <c:pt idx="3">
                  <c:v>Total</c:v>
                </c:pt>
              </c:strCache>
            </c:strRef>
          </c:cat>
          <c:val>
            <c:numRef>
              <c:f>'LSE Elasticities '!$I$4:$L$4</c:f>
              <c:numCache>
                <c:formatCode>0.000</c:formatCode>
                <c:ptCount val="4"/>
                <c:pt idx="0">
                  <c:v>0.30100272737711903</c:v>
                </c:pt>
                <c:pt idx="1">
                  <c:v>0.27877730941349038</c:v>
                </c:pt>
                <c:pt idx="2">
                  <c:v>0.37450228947026482</c:v>
                </c:pt>
                <c:pt idx="3">
                  <c:v>0.95428232626087417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4C-4FF8-8AEC-9A7E615A308D}"/>
            </c:ext>
          </c:extLst>
        </c:ser>
        <c:ser>
          <c:idx val="2"/>
          <c:order val="2"/>
          <c:tx>
            <c:strRef>
              <c:f>'LSE Elasticities '!$H$5</c:f>
              <c:strCache>
                <c:ptCount val="1"/>
                <c:pt idx="0">
                  <c:v>LSE-ADTT CD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'LSE Elasticities '!$I$2:$L$2</c:f>
              <c:strCache>
                <c:ptCount val="4"/>
                <c:pt idx="0">
                  <c:v>Cust.</c:v>
                </c:pt>
                <c:pt idx="1">
                  <c:v>CL</c:v>
                </c:pt>
                <c:pt idx="2">
                  <c:v>RMD</c:v>
                </c:pt>
                <c:pt idx="3">
                  <c:v>Total</c:v>
                </c:pt>
              </c:strCache>
            </c:strRef>
          </c:cat>
          <c:val>
            <c:numRef>
              <c:f>'LSE Elasticities '!$I$5:$L$5</c:f>
              <c:numCache>
                <c:formatCode>0.000</c:formatCode>
                <c:ptCount val="4"/>
                <c:pt idx="0">
                  <c:v>0.54600000000000004</c:v>
                </c:pt>
                <c:pt idx="1">
                  <c:v>0.26200000000000001</c:v>
                </c:pt>
                <c:pt idx="2">
                  <c:v>0.159</c:v>
                </c:pt>
                <c:pt idx="3">
                  <c:v>0.96700000000000008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4C-4FF8-8AEC-9A7E615A308D}"/>
            </c:ext>
          </c:extLst>
        </c:ser>
        <c:ser>
          <c:idx val="3"/>
          <c:order val="3"/>
          <c:tx>
            <c:strRef>
              <c:f>'LSE Elasticities '!$H$6</c:f>
              <c:strCache>
                <c:ptCount val="1"/>
                <c:pt idx="0">
                  <c:v>LSE-ADTT TLG</c:v>
                </c:pt>
              </c:strCache>
            </c:strRef>
          </c:tx>
          <c:spPr>
            <a:pattFill prst="wdUpDiag">
              <a:fgClr>
                <a:schemeClr val="accent3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'LSE Elasticities '!$I$2:$L$2</c:f>
              <c:strCache>
                <c:ptCount val="4"/>
                <c:pt idx="0">
                  <c:v>Cust.</c:v>
                </c:pt>
                <c:pt idx="1">
                  <c:v>CL</c:v>
                </c:pt>
                <c:pt idx="2">
                  <c:v>RMD</c:v>
                </c:pt>
                <c:pt idx="3">
                  <c:v>Total</c:v>
                </c:pt>
              </c:strCache>
            </c:strRef>
          </c:cat>
          <c:val>
            <c:numRef>
              <c:f>'LSE Elasticities '!$I$6:$L$6</c:f>
              <c:numCache>
                <c:formatCode>0.000</c:formatCode>
                <c:ptCount val="4"/>
                <c:pt idx="0">
                  <c:v>0.38</c:v>
                </c:pt>
                <c:pt idx="1">
                  <c:v>0.26300000000000001</c:v>
                </c:pt>
                <c:pt idx="2">
                  <c:v>0.313</c:v>
                </c:pt>
                <c:pt idx="3">
                  <c:v>0.95599999999999996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4C-4FF8-8AEC-9A7E615A308D}"/>
            </c:ext>
          </c:extLst>
        </c:ser>
        <c:ser>
          <c:idx val="4"/>
          <c:order val="4"/>
          <c:tx>
            <c:strRef>
              <c:f>'LSE Elasticities '!$H$7</c:f>
              <c:strCache>
                <c:ptCount val="1"/>
                <c:pt idx="0">
                  <c:v>LSE-ADTT-GTC CD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'LSE Elasticities '!$I$2:$L$2</c:f>
              <c:strCache>
                <c:ptCount val="4"/>
                <c:pt idx="0">
                  <c:v>Cust.</c:v>
                </c:pt>
                <c:pt idx="1">
                  <c:v>CL</c:v>
                </c:pt>
                <c:pt idx="2">
                  <c:v>RMD</c:v>
                </c:pt>
                <c:pt idx="3">
                  <c:v>Total</c:v>
                </c:pt>
              </c:strCache>
            </c:strRef>
          </c:cat>
          <c:val>
            <c:numRef>
              <c:f>'LSE Elasticities '!$I$7:$L$7</c:f>
              <c:numCache>
                <c:formatCode>0.000</c:formatCode>
                <c:ptCount val="4"/>
                <c:pt idx="0">
                  <c:v>0.56000000000000005</c:v>
                </c:pt>
                <c:pt idx="1">
                  <c:v>0.26500000000000001</c:v>
                </c:pt>
                <c:pt idx="2">
                  <c:v>0.14299999999999999</c:v>
                </c:pt>
                <c:pt idx="3">
                  <c:v>0.96800000000000008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14C-4FF8-8AEC-9A7E615A308D}"/>
            </c:ext>
          </c:extLst>
        </c:ser>
        <c:ser>
          <c:idx val="5"/>
          <c:order val="5"/>
          <c:tx>
            <c:strRef>
              <c:f>'LSE Elasticities '!$H$8</c:f>
              <c:strCache>
                <c:ptCount val="1"/>
                <c:pt idx="0">
                  <c:v>LSE-ADTT-GTC TLG</c:v>
                </c:pt>
              </c:strCache>
            </c:strRef>
          </c:tx>
          <c:spPr>
            <a:pattFill prst="wdUpDiag">
              <a:fgClr>
                <a:schemeClr val="accent5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'LSE Elasticities '!$I$2:$L$2</c:f>
              <c:strCache>
                <c:ptCount val="4"/>
                <c:pt idx="0">
                  <c:v>Cust.</c:v>
                </c:pt>
                <c:pt idx="1">
                  <c:v>CL</c:v>
                </c:pt>
                <c:pt idx="2">
                  <c:v>RMD</c:v>
                </c:pt>
                <c:pt idx="3">
                  <c:v>Total</c:v>
                </c:pt>
              </c:strCache>
            </c:strRef>
          </c:cat>
          <c:val>
            <c:numRef>
              <c:f>'LSE Elasticities '!$I$8:$L$8</c:f>
              <c:numCache>
                <c:formatCode>0.000</c:formatCode>
                <c:ptCount val="4"/>
                <c:pt idx="0">
                  <c:v>0.40899999999999997</c:v>
                </c:pt>
                <c:pt idx="1">
                  <c:v>0.26300000000000001</c:v>
                </c:pt>
                <c:pt idx="2">
                  <c:v>0.28399999999999997</c:v>
                </c:pt>
                <c:pt idx="3">
                  <c:v>0.95599999999999996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14C-4FF8-8AEC-9A7E615A308D}"/>
            </c:ext>
          </c:extLst>
        </c:ser>
        <c:ser>
          <c:idx val="6"/>
          <c:order val="6"/>
          <c:tx>
            <c:strRef>
              <c:f>'LSE Elasticities '!$H$9</c:f>
              <c:strCache>
                <c:ptCount val="1"/>
                <c:pt idx="0">
                  <c:v>LSE-AJTT CD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'LSE Elasticities '!$I$2:$L$2</c:f>
              <c:strCache>
                <c:ptCount val="4"/>
                <c:pt idx="0">
                  <c:v>Cust.</c:v>
                </c:pt>
                <c:pt idx="1">
                  <c:v>CL</c:v>
                </c:pt>
                <c:pt idx="2">
                  <c:v>RMD</c:v>
                </c:pt>
                <c:pt idx="3">
                  <c:v>Total</c:v>
                </c:pt>
              </c:strCache>
            </c:strRef>
          </c:cat>
          <c:val>
            <c:numRef>
              <c:f>'LSE Elasticities '!$I$9:$L$9</c:f>
              <c:numCache>
                <c:formatCode>0.000</c:formatCode>
                <c:ptCount val="4"/>
                <c:pt idx="0">
                  <c:v>0.57999999999999996</c:v>
                </c:pt>
                <c:pt idx="1">
                  <c:v>0.25</c:v>
                </c:pt>
                <c:pt idx="2">
                  <c:v>0.13800000000000001</c:v>
                </c:pt>
                <c:pt idx="3">
                  <c:v>0.96799999999999997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14C-4FF8-8AEC-9A7E615A308D}"/>
            </c:ext>
          </c:extLst>
        </c:ser>
        <c:ser>
          <c:idx val="7"/>
          <c:order val="7"/>
          <c:tx>
            <c:strRef>
              <c:f>'LSE Elasticities '!$H$10</c:f>
              <c:strCache>
                <c:ptCount val="1"/>
                <c:pt idx="0">
                  <c:v>LSE-AJTT TLG</c:v>
                </c:pt>
              </c:strCache>
            </c:strRef>
          </c:tx>
          <c:spPr>
            <a:pattFill prst="wdUpDiag">
              <a:fgClr>
                <a:schemeClr val="accent2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'LSE Elasticities '!$I$2:$L$2</c:f>
              <c:strCache>
                <c:ptCount val="4"/>
                <c:pt idx="0">
                  <c:v>Cust.</c:v>
                </c:pt>
                <c:pt idx="1">
                  <c:v>CL</c:v>
                </c:pt>
                <c:pt idx="2">
                  <c:v>RMD</c:v>
                </c:pt>
                <c:pt idx="3">
                  <c:v>Total</c:v>
                </c:pt>
              </c:strCache>
            </c:strRef>
          </c:cat>
          <c:val>
            <c:numRef>
              <c:f>'LSE Elasticities '!$I$10:$L$10</c:f>
              <c:numCache>
                <c:formatCode>0.000</c:formatCode>
                <c:ptCount val="4"/>
                <c:pt idx="0">
                  <c:v>0.40799999999999997</c:v>
                </c:pt>
                <c:pt idx="1">
                  <c:v>0.25</c:v>
                </c:pt>
                <c:pt idx="2">
                  <c:v>0.29599999999999999</c:v>
                </c:pt>
                <c:pt idx="3">
                  <c:v>0.95399999999999996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14C-4FF8-8AEC-9A7E615A308D}"/>
            </c:ext>
          </c:extLst>
        </c:ser>
        <c:ser>
          <c:idx val="8"/>
          <c:order val="8"/>
          <c:tx>
            <c:strRef>
              <c:f>'LSE Elasticities '!$H$11</c:f>
              <c:strCache>
                <c:ptCount val="1"/>
                <c:pt idx="0">
                  <c:v>LSE-AJTT-GTC CD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'LSE Elasticities '!$I$2:$L$2</c:f>
              <c:strCache>
                <c:ptCount val="4"/>
                <c:pt idx="0">
                  <c:v>Cust.</c:v>
                </c:pt>
                <c:pt idx="1">
                  <c:v>CL</c:v>
                </c:pt>
                <c:pt idx="2">
                  <c:v>RMD</c:v>
                </c:pt>
                <c:pt idx="3">
                  <c:v>Total</c:v>
                </c:pt>
              </c:strCache>
            </c:strRef>
          </c:cat>
          <c:val>
            <c:numRef>
              <c:f>'LSE Elasticities '!$I$11:$L$11</c:f>
              <c:numCache>
                <c:formatCode>0.000</c:formatCode>
                <c:ptCount val="4"/>
                <c:pt idx="0">
                  <c:v>0.58399999999999996</c:v>
                </c:pt>
                <c:pt idx="1">
                  <c:v>0.25</c:v>
                </c:pt>
                <c:pt idx="2">
                  <c:v>0.13400000000000001</c:v>
                </c:pt>
                <c:pt idx="3">
                  <c:v>0.96799999999999997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14C-4FF8-8AEC-9A7E615A308D}"/>
            </c:ext>
          </c:extLst>
        </c:ser>
        <c:ser>
          <c:idx val="9"/>
          <c:order val="9"/>
          <c:tx>
            <c:strRef>
              <c:f>'LSE Elasticities '!$H$12</c:f>
              <c:strCache>
                <c:ptCount val="1"/>
                <c:pt idx="0">
                  <c:v>LSE-AJTT-GTC TLG</c:v>
                </c:pt>
              </c:strCache>
            </c:strRef>
          </c:tx>
          <c:spPr>
            <a:pattFill prst="wdUpDiag">
              <a:fgClr>
                <a:srgbClr val="C00000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'LSE Elasticities '!$I$2:$L$2</c:f>
              <c:strCache>
                <c:ptCount val="4"/>
                <c:pt idx="0">
                  <c:v>Cust.</c:v>
                </c:pt>
                <c:pt idx="1">
                  <c:v>CL</c:v>
                </c:pt>
                <c:pt idx="2">
                  <c:v>RMD</c:v>
                </c:pt>
                <c:pt idx="3">
                  <c:v>Total</c:v>
                </c:pt>
              </c:strCache>
            </c:strRef>
          </c:cat>
          <c:val>
            <c:numRef>
              <c:f>'LSE Elasticities '!$I$12:$L$12</c:f>
              <c:numCache>
                <c:formatCode>0.000</c:formatCode>
                <c:ptCount val="4"/>
                <c:pt idx="0">
                  <c:v>0.42299999999999999</c:v>
                </c:pt>
                <c:pt idx="1">
                  <c:v>0.249</c:v>
                </c:pt>
                <c:pt idx="2">
                  <c:v>0.28299999999999997</c:v>
                </c:pt>
                <c:pt idx="3">
                  <c:v>0.95499999999999985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14C-4FF8-8AEC-9A7E615A3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0180447"/>
        <c:axId val="810184767"/>
      </c:barChart>
      <c:catAx>
        <c:axId val="810180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10184767"/>
        <c:crosses val="autoZero"/>
        <c:auto val="1"/>
        <c:lblAlgn val="ctr"/>
        <c:lblOffset val="100"/>
        <c:noMultiLvlLbl val="0"/>
      </c:catAx>
      <c:valAx>
        <c:axId val="810184767"/>
        <c:scaling>
          <c:orientation val="minMax"/>
          <c:max val="1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10180447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886975412930198"/>
          <c:y val="0.85306435991275742"/>
          <c:w val="0.45130434508376022"/>
          <c:h val="0.140732837972718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25400</xdr:colOff>
      <xdr:row>2</xdr:row>
      <xdr:rowOff>1</xdr:rowOff>
    </xdr:from>
    <xdr:to>
      <xdr:col>29</xdr:col>
      <xdr:colOff>644525</xdr:colOff>
      <xdr:row>37</xdr:row>
      <xdr:rowOff>133351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E68832-745D-4041-A516-50BB0F262C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12700</xdr:colOff>
      <xdr:row>42</xdr:row>
      <xdr:rowOff>25400</xdr:rowOff>
    </xdr:from>
    <xdr:to>
      <xdr:col>30</xdr:col>
      <xdr:colOff>88899</xdr:colOff>
      <xdr:row>79</xdr:row>
      <xdr:rowOff>177799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5CD48DE-44B5-4BD7-9972-443D5CB6F9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28575</xdr:colOff>
      <xdr:row>2</xdr:row>
      <xdr:rowOff>19050</xdr:rowOff>
    </xdr:from>
    <xdr:to>
      <xdr:col>27</xdr:col>
      <xdr:colOff>28575</xdr:colOff>
      <xdr:row>30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8BCFB6-DCD8-401D-A57B-6609182F52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171450</xdr:colOff>
      <xdr:row>32</xdr:row>
      <xdr:rowOff>47625</xdr:rowOff>
    </xdr:from>
    <xdr:to>
      <xdr:col>14</xdr:col>
      <xdr:colOff>323851</xdr:colOff>
      <xdr:row>69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9C02CF5-DBF8-45EF-9154-D529C10A75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2D86C-698E-4F72-AE03-4762CF833373}">
  <dimension ref="A1:O41"/>
  <sheetViews>
    <sheetView tabSelected="1" workbookViewId="0">
      <selection activeCell="O41" sqref="O41"/>
    </sheetView>
  </sheetViews>
  <sheetFormatPr defaultColWidth="8.85546875" defaultRowHeight="15" x14ac:dyDescent="0.25"/>
  <cols>
    <col min="1" max="1" width="29.7109375" bestFit="1" customWidth="1"/>
    <col min="2" max="2" width="13.42578125" bestFit="1" customWidth="1"/>
    <col min="3" max="3" width="8.28515625" bestFit="1" customWidth="1"/>
    <col min="4" max="4" width="10.28515625" bestFit="1" customWidth="1"/>
    <col min="5" max="5" width="10.7109375" bestFit="1" customWidth="1"/>
    <col min="6" max="6" width="6.140625" bestFit="1" customWidth="1"/>
    <col min="8" max="8" width="29.7109375" bestFit="1" customWidth="1"/>
    <col min="9" max="9" width="13.42578125" bestFit="1" customWidth="1"/>
    <col min="10" max="10" width="8.28515625" bestFit="1" customWidth="1"/>
    <col min="11" max="11" width="10.28515625" bestFit="1" customWidth="1"/>
    <col min="12" max="12" width="10.7109375" bestFit="1" customWidth="1"/>
    <col min="13" max="13" width="6.140625" bestFit="1" customWidth="1"/>
  </cols>
  <sheetData>
    <row r="1" spans="1:15" x14ac:dyDescent="0.25">
      <c r="A1" s="7" t="s">
        <v>24</v>
      </c>
      <c r="B1" s="7"/>
      <c r="C1" s="7"/>
      <c r="D1" s="7"/>
      <c r="E1" s="7"/>
      <c r="H1" s="7" t="s">
        <v>23</v>
      </c>
      <c r="I1" s="7"/>
      <c r="J1" s="7"/>
      <c r="K1" s="7"/>
      <c r="L1" s="7"/>
      <c r="O1" s="1" t="s">
        <v>22</v>
      </c>
    </row>
    <row r="2" spans="1:15" x14ac:dyDescent="0.25">
      <c r="A2" s="11"/>
      <c r="B2" s="11" t="s">
        <v>21</v>
      </c>
      <c r="C2" s="11" t="s">
        <v>20</v>
      </c>
      <c r="D2" s="11" t="s">
        <v>19</v>
      </c>
      <c r="E2" s="11" t="s">
        <v>18</v>
      </c>
      <c r="H2" s="11"/>
      <c r="I2" s="11" t="s">
        <v>21</v>
      </c>
      <c r="J2" s="11" t="s">
        <v>20</v>
      </c>
      <c r="K2" s="11" t="s">
        <v>19</v>
      </c>
      <c r="L2" s="11" t="s">
        <v>18</v>
      </c>
    </row>
    <row r="3" spans="1:15" x14ac:dyDescent="0.25">
      <c r="A3" t="s">
        <v>16</v>
      </c>
      <c r="B3" s="9">
        <v>0.28000000000000003</v>
      </c>
      <c r="C3" s="9">
        <v>0.129</v>
      </c>
      <c r="D3" s="9">
        <v>0.55300000000000005</v>
      </c>
      <c r="E3" s="9">
        <f>SUM(B3:D3)</f>
        <v>0.96200000000000008</v>
      </c>
      <c r="G3" s="9"/>
      <c r="H3" s="6" t="s">
        <v>16</v>
      </c>
      <c r="I3" s="10">
        <v>0.25149909999999998</v>
      </c>
      <c r="J3" s="10">
        <v>0.30740590000000001</v>
      </c>
      <c r="K3" s="10">
        <v>0.39248080000000002</v>
      </c>
      <c r="L3" s="10">
        <f>SUM(I3:K3)</f>
        <v>0.95138579999999995</v>
      </c>
    </row>
    <row r="4" spans="1:15" x14ac:dyDescent="0.25">
      <c r="A4" t="s">
        <v>15</v>
      </c>
      <c r="B4" s="9">
        <v>0.318</v>
      </c>
      <c r="C4" s="9">
        <v>0.16600000000000001</v>
      </c>
      <c r="D4" s="9">
        <v>0.443</v>
      </c>
      <c r="E4" s="9">
        <f>SUM(B4:D4)</f>
        <v>0.92700000000000005</v>
      </c>
      <c r="G4" s="9"/>
      <c r="H4" t="s">
        <v>15</v>
      </c>
      <c r="I4" s="9">
        <v>-0.18377118128926948</v>
      </c>
      <c r="J4" s="9">
        <v>0.5648175308155946</v>
      </c>
      <c r="K4" s="9">
        <v>0.3266643871868295</v>
      </c>
      <c r="L4" s="9">
        <f>SUM(I4:K4)</f>
        <v>0.70771073671315454</v>
      </c>
    </row>
    <row r="5" spans="1:15" x14ac:dyDescent="0.25">
      <c r="A5" t="s">
        <v>14</v>
      </c>
      <c r="B5" s="9">
        <v>0.496</v>
      </c>
      <c r="C5" s="9">
        <v>0.113</v>
      </c>
      <c r="D5" s="9">
        <v>0.38100000000000001</v>
      </c>
      <c r="E5" s="9">
        <f>SUM(B5:D5)</f>
        <v>0.99</v>
      </c>
      <c r="G5" s="9"/>
      <c r="H5" t="s">
        <v>14</v>
      </c>
      <c r="I5" s="9">
        <v>0.39900000000000002</v>
      </c>
      <c r="J5" s="9">
        <v>0.13400000000000001</v>
      </c>
      <c r="K5" s="9">
        <v>0.46100000000000002</v>
      </c>
      <c r="L5" s="9">
        <f>SUM(I5:K5)</f>
        <v>0.99399999999999999</v>
      </c>
    </row>
    <row r="6" spans="1:15" x14ac:dyDescent="0.25">
      <c r="A6" t="s">
        <v>13</v>
      </c>
      <c r="B6" s="9">
        <v>0.44800000000000001</v>
      </c>
      <c r="C6" s="9">
        <v>0.10299999999999999</v>
      </c>
      <c r="D6" s="9">
        <v>0.41499999999999998</v>
      </c>
      <c r="E6" s="9">
        <f>SUM(B6:D6)</f>
        <v>0.96599999999999997</v>
      </c>
      <c r="G6" s="9"/>
      <c r="H6" t="s">
        <v>13</v>
      </c>
      <c r="I6" s="9">
        <v>0.40500000000000003</v>
      </c>
      <c r="J6" s="9">
        <v>0.155</v>
      </c>
      <c r="K6" s="9">
        <v>0.38300000000000001</v>
      </c>
      <c r="L6" s="9">
        <f>SUM(I6:K6)</f>
        <v>0.94300000000000006</v>
      </c>
    </row>
    <row r="7" spans="1:15" x14ac:dyDescent="0.25">
      <c r="A7" t="s">
        <v>12</v>
      </c>
      <c r="B7" s="9">
        <v>0.46899999999999997</v>
      </c>
      <c r="C7" s="9">
        <v>0.21299999999999999</v>
      </c>
      <c r="D7" s="9">
        <v>0.29199999999999998</v>
      </c>
      <c r="E7" s="9">
        <f>SUM(B7:D7)</f>
        <v>0.97399999999999998</v>
      </c>
      <c r="G7" s="9"/>
      <c r="H7" t="s">
        <v>12</v>
      </c>
      <c r="I7" s="9">
        <v>0.38</v>
      </c>
      <c r="J7" s="9">
        <v>0.315</v>
      </c>
      <c r="K7" s="9">
        <v>0.24</v>
      </c>
      <c r="L7" s="9">
        <f>SUM(I7:K7)</f>
        <v>0.93500000000000005</v>
      </c>
    </row>
    <row r="8" spans="1:15" x14ac:dyDescent="0.25">
      <c r="A8" t="s">
        <v>11</v>
      </c>
      <c r="B8" s="9">
        <v>0.48699999999999999</v>
      </c>
      <c r="C8" s="9">
        <v>0.223</v>
      </c>
      <c r="D8" s="9">
        <v>0.27600000000000002</v>
      </c>
      <c r="E8" s="9">
        <f>SUM(B8:D8)</f>
        <v>0.98599999999999999</v>
      </c>
      <c r="G8" s="9"/>
      <c r="H8" t="s">
        <v>11</v>
      </c>
      <c r="I8" s="9">
        <v>0.5</v>
      </c>
      <c r="J8" s="9">
        <v>0.26200000000000001</v>
      </c>
      <c r="K8" s="9">
        <v>0.20100000000000001</v>
      </c>
      <c r="L8" s="9">
        <f>SUM(I8:K8)</f>
        <v>0.96300000000000008</v>
      </c>
    </row>
    <row r="9" spans="1:15" x14ac:dyDescent="0.25">
      <c r="A9" t="s">
        <v>10</v>
      </c>
      <c r="B9" s="9">
        <v>0.46100000000000002</v>
      </c>
      <c r="C9" s="9">
        <v>0.22500000000000001</v>
      </c>
      <c r="D9" s="9">
        <v>0.28699999999999998</v>
      </c>
      <c r="E9" s="9">
        <f>SUM(B9:D9)</f>
        <v>0.97300000000000009</v>
      </c>
      <c r="G9" s="9"/>
      <c r="H9" t="s">
        <v>10</v>
      </c>
      <c r="I9" s="9">
        <v>0.434</v>
      </c>
      <c r="J9" s="9">
        <v>0.32700000000000001</v>
      </c>
      <c r="K9" s="9">
        <v>0.16800000000000001</v>
      </c>
      <c r="L9" s="9">
        <f>SUM(I9:K9)</f>
        <v>0.92900000000000005</v>
      </c>
    </row>
    <row r="10" spans="1:15" x14ac:dyDescent="0.25">
      <c r="A10" t="s">
        <v>9</v>
      </c>
      <c r="B10" s="9">
        <v>0.503</v>
      </c>
      <c r="C10" s="9">
        <v>0.222</v>
      </c>
      <c r="D10" s="9">
        <v>0.26200000000000001</v>
      </c>
      <c r="E10" s="9">
        <f>SUM(B10:D10)</f>
        <v>0.98699999999999999</v>
      </c>
      <c r="G10" s="9"/>
      <c r="H10" t="s">
        <v>9</v>
      </c>
      <c r="I10" s="9">
        <v>0.39400000000000002</v>
      </c>
      <c r="J10" s="9">
        <v>0.32700000000000001</v>
      </c>
      <c r="K10" s="9">
        <v>0.218</v>
      </c>
      <c r="L10" s="9">
        <f>SUM(I10:K10)</f>
        <v>0.93900000000000006</v>
      </c>
    </row>
    <row r="11" spans="1:15" x14ac:dyDescent="0.25">
      <c r="A11" t="s">
        <v>8</v>
      </c>
      <c r="B11" s="9">
        <v>0.58199999999999996</v>
      </c>
      <c r="C11" s="9">
        <v>0.154</v>
      </c>
      <c r="D11" s="9">
        <v>0.25600000000000001</v>
      </c>
      <c r="E11" s="9">
        <f>SUM(B11:D11)</f>
        <v>0.99199999999999999</v>
      </c>
      <c r="G11" s="9"/>
      <c r="H11" t="s">
        <v>8</v>
      </c>
      <c r="I11" s="9">
        <v>0.57499999999999996</v>
      </c>
      <c r="J11" s="9">
        <v>0.21099999999999999</v>
      </c>
      <c r="K11" s="9">
        <v>0.183</v>
      </c>
      <c r="L11" s="9">
        <f>SUM(I11:K11)</f>
        <v>0.96899999999999986</v>
      </c>
    </row>
    <row r="12" spans="1:15" x14ac:dyDescent="0.25">
      <c r="A12" t="s">
        <v>7</v>
      </c>
      <c r="B12" s="9">
        <v>0.61599999999999999</v>
      </c>
      <c r="C12" s="9">
        <v>0.221</v>
      </c>
      <c r="D12" s="9">
        <v>0.17199999999999999</v>
      </c>
      <c r="E12" s="9">
        <f>SUM(B12:D12)</f>
        <v>1.0089999999999999</v>
      </c>
      <c r="G12" s="9"/>
      <c r="H12" t="s">
        <v>7</v>
      </c>
      <c r="I12" s="9">
        <v>0.55300000000000005</v>
      </c>
      <c r="J12" s="9">
        <v>0.24099999999999999</v>
      </c>
      <c r="K12" s="9">
        <v>0.16400000000000001</v>
      </c>
      <c r="L12" s="9">
        <f>SUM(I12:K12)</f>
        <v>0.95800000000000007</v>
      </c>
    </row>
    <row r="13" spans="1:15" x14ac:dyDescent="0.25">
      <c r="A13" t="s">
        <v>6</v>
      </c>
      <c r="B13" s="9">
        <v>0.58399999999999996</v>
      </c>
      <c r="C13" s="9">
        <v>0.16600000000000001</v>
      </c>
      <c r="D13" s="9">
        <v>0.24199999999999999</v>
      </c>
      <c r="E13" s="9">
        <f>SUM(B13:D13)</f>
        <v>0.99199999999999999</v>
      </c>
      <c r="G13" s="9"/>
      <c r="H13" t="s">
        <v>6</v>
      </c>
      <c r="I13" s="9">
        <v>0.50600000000000001</v>
      </c>
      <c r="J13" s="9">
        <v>0.29499999999999998</v>
      </c>
      <c r="K13" s="9">
        <v>0.13900000000000001</v>
      </c>
      <c r="L13" s="9">
        <f>SUM(I13:K13)</f>
        <v>0.94</v>
      </c>
    </row>
    <row r="14" spans="1:15" x14ac:dyDescent="0.25">
      <c r="A14" t="s">
        <v>5</v>
      </c>
      <c r="B14" s="9">
        <v>0.60799999999999998</v>
      </c>
      <c r="C14" s="9">
        <v>0.23</v>
      </c>
      <c r="D14" s="9">
        <v>0.16500000000000001</v>
      </c>
      <c r="E14" s="9">
        <f>SUM(B14:D14)</f>
        <v>1.0029999999999999</v>
      </c>
      <c r="G14" s="9"/>
      <c r="H14" t="s">
        <v>5</v>
      </c>
      <c r="I14" s="9">
        <v>0.34100000000000003</v>
      </c>
      <c r="J14" s="9">
        <v>0.16800000000000001</v>
      </c>
      <c r="K14" s="9">
        <v>0.48199999999999998</v>
      </c>
      <c r="L14" s="9">
        <f>SUM(I14:K14)</f>
        <v>0.99099999999999999</v>
      </c>
    </row>
    <row r="15" spans="1:15" x14ac:dyDescent="0.25">
      <c r="A15" t="s">
        <v>4</v>
      </c>
      <c r="B15" s="9">
        <v>0.65700000000000003</v>
      </c>
      <c r="C15" s="9">
        <v>0.124</v>
      </c>
      <c r="D15" s="9">
        <v>0.27300000000000002</v>
      </c>
      <c r="E15" s="9">
        <f>SUM(B15:D15)</f>
        <v>1.054</v>
      </c>
      <c r="G15" s="9"/>
      <c r="H15" t="s">
        <v>4</v>
      </c>
      <c r="I15" s="9">
        <v>0.59699999999999998</v>
      </c>
      <c r="J15" s="9">
        <v>0.28499999999999998</v>
      </c>
      <c r="K15" s="9">
        <v>7.9000000000000001E-2</v>
      </c>
      <c r="L15" s="9">
        <f>SUM(I15:K15)</f>
        <v>0.96099999999999985</v>
      </c>
    </row>
    <row r="16" spans="1:15" x14ac:dyDescent="0.25">
      <c r="A16" t="s">
        <v>3</v>
      </c>
      <c r="B16" s="9">
        <v>0.65</v>
      </c>
      <c r="C16" s="9">
        <v>0.10100000000000001</v>
      </c>
      <c r="D16" s="9">
        <v>0.29599999999999999</v>
      </c>
      <c r="E16" s="9">
        <f>SUM(B16:D16)</f>
        <v>1.0469999999999999</v>
      </c>
      <c r="G16" s="9"/>
      <c r="H16" t="s">
        <v>3</v>
      </c>
      <c r="I16" s="9">
        <v>0.42299999999999999</v>
      </c>
      <c r="J16" s="9">
        <v>0.28299999999999997</v>
      </c>
      <c r="K16" s="9">
        <v>0.251</v>
      </c>
      <c r="L16" s="9">
        <f>SUM(I16:K16)</f>
        <v>0.95699999999999996</v>
      </c>
    </row>
    <row r="17" spans="1:12" x14ac:dyDescent="0.25">
      <c r="A17" t="s">
        <v>2</v>
      </c>
      <c r="B17" s="9">
        <v>0.82399999999999995</v>
      </c>
      <c r="C17" s="9">
        <v>0.106</v>
      </c>
      <c r="D17" s="9">
        <v>0.14099999999999999</v>
      </c>
      <c r="E17" s="9">
        <f>SUM(B17:D17)</f>
        <v>1.071</v>
      </c>
      <c r="G17" s="9"/>
      <c r="H17" t="s">
        <v>2</v>
      </c>
      <c r="I17" s="9">
        <v>0.59899999999999998</v>
      </c>
      <c r="J17" s="9">
        <v>0.28199999999999997</v>
      </c>
      <c r="K17" s="9">
        <v>7.8E-2</v>
      </c>
      <c r="L17" s="9">
        <f>SUM(I17:K17)</f>
        <v>0.95899999999999996</v>
      </c>
    </row>
    <row r="18" spans="1:12" x14ac:dyDescent="0.25">
      <c r="A18" s="3" t="s">
        <v>1</v>
      </c>
      <c r="B18" s="8">
        <v>0.82099999999999995</v>
      </c>
      <c r="C18" s="8">
        <v>0.111</v>
      </c>
      <c r="D18" s="8">
        <v>0.128</v>
      </c>
      <c r="E18" s="8">
        <f>SUM(B18:D18)</f>
        <v>1.06</v>
      </c>
      <c r="G18" s="9"/>
      <c r="H18" s="3" t="s">
        <v>1</v>
      </c>
      <c r="I18" s="8">
        <v>0.54500000000000004</v>
      </c>
      <c r="J18" s="8">
        <v>0.27</v>
      </c>
      <c r="K18" s="8">
        <v>0.16800000000000001</v>
      </c>
      <c r="L18" s="8">
        <f>SUM(I18:K18)</f>
        <v>0.9830000000000001</v>
      </c>
    </row>
    <row r="20" spans="1:12" x14ac:dyDescent="0.25">
      <c r="A20" s="7" t="s">
        <v>17</v>
      </c>
      <c r="B20" s="7"/>
      <c r="C20" s="7"/>
      <c r="D20" s="7"/>
      <c r="H20" s="7" t="s">
        <v>17</v>
      </c>
      <c r="I20" s="7"/>
      <c r="J20" s="7"/>
      <c r="K20" s="7"/>
    </row>
    <row r="21" spans="1:12" x14ac:dyDescent="0.25">
      <c r="A21" s="6" t="s">
        <v>16</v>
      </c>
      <c r="B21" s="6">
        <f>RANK(B3,$B3:$D3,0)</f>
        <v>2</v>
      </c>
      <c r="C21" s="6">
        <f>RANK(C3,$B3:$D3,0)</f>
        <v>3</v>
      </c>
      <c r="D21" s="6">
        <f>RANK(D3,$B3:$D3,0)</f>
        <v>1</v>
      </c>
      <c r="H21" s="6" t="s">
        <v>16</v>
      </c>
      <c r="I21" s="5">
        <f>RANK(I3,$I3:$K3,0)</f>
        <v>3</v>
      </c>
      <c r="J21" s="5">
        <f>RANK(J3,$I3:$K3,0)</f>
        <v>2</v>
      </c>
      <c r="K21" s="5">
        <f>RANK(K3,$I3:$K3,0)</f>
        <v>1</v>
      </c>
    </row>
    <row r="22" spans="1:12" x14ac:dyDescent="0.25">
      <c r="A22" t="s">
        <v>15</v>
      </c>
      <c r="B22">
        <f>RANK(B4,$B4:$D4,0)</f>
        <v>2</v>
      </c>
      <c r="C22">
        <f>RANK(C4,$B4:$D4,0)</f>
        <v>3</v>
      </c>
      <c r="D22">
        <f>RANK(D4,$B4:$D4,0)</f>
        <v>1</v>
      </c>
      <c r="H22" t="s">
        <v>15</v>
      </c>
      <c r="I22" s="4">
        <f>RANK(I4,$I4:$K4,0)</f>
        <v>3</v>
      </c>
      <c r="J22" s="4">
        <f>RANK(J4,$I4:$K4,0)</f>
        <v>1</v>
      </c>
      <c r="K22" s="4">
        <f>RANK(K4,$I4:$K4,0)</f>
        <v>2</v>
      </c>
    </row>
    <row r="23" spans="1:12" x14ac:dyDescent="0.25">
      <c r="A23" t="s">
        <v>14</v>
      </c>
      <c r="B23">
        <f>RANK(B5,$B5:$D5,0)</f>
        <v>1</v>
      </c>
      <c r="C23">
        <f>RANK(C5,$B5:$D5,0)</f>
        <v>3</v>
      </c>
      <c r="D23">
        <f>RANK(D5,$B5:$D5,0)</f>
        <v>2</v>
      </c>
      <c r="H23" t="s">
        <v>14</v>
      </c>
      <c r="I23" s="4">
        <f>RANK(I5,$I5:$K5,0)</f>
        <v>2</v>
      </c>
      <c r="J23" s="4">
        <f>RANK(J5,$I5:$K5,0)</f>
        <v>3</v>
      </c>
      <c r="K23" s="4">
        <f>RANK(K5,$I5:$K5,0)</f>
        <v>1</v>
      </c>
    </row>
    <row r="24" spans="1:12" x14ac:dyDescent="0.25">
      <c r="A24" t="s">
        <v>13</v>
      </c>
      <c r="B24">
        <f>RANK(B6,$B6:$D6,0)</f>
        <v>1</v>
      </c>
      <c r="C24">
        <f>RANK(C6,$B6:$D6,0)</f>
        <v>3</v>
      </c>
      <c r="D24">
        <f>RANK(D6,$B6:$D6,0)</f>
        <v>2</v>
      </c>
      <c r="H24" t="s">
        <v>13</v>
      </c>
      <c r="I24" s="4">
        <f>RANK(I6,$I6:$K6,0)</f>
        <v>1</v>
      </c>
      <c r="J24" s="4">
        <f>RANK(J6,$I6:$K6,0)</f>
        <v>3</v>
      </c>
      <c r="K24" s="4">
        <f>RANK(K6,$I6:$K6,0)</f>
        <v>2</v>
      </c>
    </row>
    <row r="25" spans="1:12" x14ac:dyDescent="0.25">
      <c r="A25" t="s">
        <v>12</v>
      </c>
      <c r="B25">
        <f>RANK(B7,$B7:$D7,0)</f>
        <v>1</v>
      </c>
      <c r="C25">
        <f>RANK(C7,$B7:$D7,0)</f>
        <v>3</v>
      </c>
      <c r="D25">
        <f>RANK(D7,$B7:$D7,0)</f>
        <v>2</v>
      </c>
      <c r="H25" t="s">
        <v>12</v>
      </c>
      <c r="I25" s="4">
        <f>RANK(I7,$I7:$K7,0)</f>
        <v>1</v>
      </c>
      <c r="J25" s="4">
        <f>RANK(J7,$I7:$K7,0)</f>
        <v>2</v>
      </c>
      <c r="K25" s="4">
        <f>RANK(K7,$I7:$K7,0)</f>
        <v>3</v>
      </c>
    </row>
    <row r="26" spans="1:12" x14ac:dyDescent="0.25">
      <c r="A26" t="s">
        <v>11</v>
      </c>
      <c r="B26">
        <f>RANK(B8,$B8:$D8,0)</f>
        <v>1</v>
      </c>
      <c r="C26">
        <f>RANK(C8,$B8:$D8,0)</f>
        <v>3</v>
      </c>
      <c r="D26">
        <f>RANK(D8,$B8:$D8,0)</f>
        <v>2</v>
      </c>
      <c r="H26" t="s">
        <v>11</v>
      </c>
      <c r="I26" s="4">
        <f>RANK(I8,$I8:$K8,0)</f>
        <v>1</v>
      </c>
      <c r="J26" s="4">
        <f>RANK(J8,$I8:$K8,0)</f>
        <v>2</v>
      </c>
      <c r="K26" s="4">
        <f>RANK(K8,$I8:$K8,0)</f>
        <v>3</v>
      </c>
    </row>
    <row r="27" spans="1:12" x14ac:dyDescent="0.25">
      <c r="A27" t="s">
        <v>10</v>
      </c>
      <c r="B27">
        <f>RANK(B9,$B9:$D9,0)</f>
        <v>1</v>
      </c>
      <c r="C27">
        <f>RANK(C9,$B9:$D9,0)</f>
        <v>3</v>
      </c>
      <c r="D27">
        <f>RANK(D9,$B9:$D9,0)</f>
        <v>2</v>
      </c>
      <c r="H27" t="s">
        <v>10</v>
      </c>
      <c r="I27" s="4">
        <f>RANK(I9,$I9:$K9,0)</f>
        <v>1</v>
      </c>
      <c r="J27" s="4">
        <f>RANK(J9,$I9:$K9,0)</f>
        <v>2</v>
      </c>
      <c r="K27" s="4">
        <f>RANK(K9,$I9:$K9,0)</f>
        <v>3</v>
      </c>
    </row>
    <row r="28" spans="1:12" x14ac:dyDescent="0.25">
      <c r="A28" t="s">
        <v>9</v>
      </c>
      <c r="B28">
        <f>RANK(B10,$B10:$D10,0)</f>
        <v>1</v>
      </c>
      <c r="C28">
        <f>RANK(C10,$B10:$D10,0)</f>
        <v>3</v>
      </c>
      <c r="D28">
        <f>RANK(D10,$B10:$D10,0)</f>
        <v>2</v>
      </c>
      <c r="H28" t="s">
        <v>9</v>
      </c>
      <c r="I28" s="4">
        <f>RANK(I10,$I10:$K10,0)</f>
        <v>1</v>
      </c>
      <c r="J28" s="4">
        <f>RANK(J10,$I10:$K10,0)</f>
        <v>2</v>
      </c>
      <c r="K28" s="4">
        <f>RANK(K10,$I10:$K10,0)</f>
        <v>3</v>
      </c>
    </row>
    <row r="29" spans="1:12" x14ac:dyDescent="0.25">
      <c r="A29" t="s">
        <v>8</v>
      </c>
      <c r="B29">
        <f>RANK(B11,$B11:$D11,0)</f>
        <v>1</v>
      </c>
      <c r="C29">
        <f>RANK(C11,$B11:$D11,0)</f>
        <v>3</v>
      </c>
      <c r="D29">
        <f>RANK(D11,$B11:$D11,0)</f>
        <v>2</v>
      </c>
      <c r="H29" t="s">
        <v>8</v>
      </c>
      <c r="I29" s="4">
        <f>RANK(I11,$I11:$K11,0)</f>
        <v>1</v>
      </c>
      <c r="J29" s="4">
        <f>RANK(J11,$I11:$K11,0)</f>
        <v>2</v>
      </c>
      <c r="K29" s="4">
        <f>RANK(K11,$I11:$K11,0)</f>
        <v>3</v>
      </c>
    </row>
    <row r="30" spans="1:12" x14ac:dyDescent="0.25">
      <c r="A30" t="s">
        <v>7</v>
      </c>
      <c r="B30">
        <f>RANK(B12,$B12:$D12,0)</f>
        <v>1</v>
      </c>
      <c r="C30">
        <f>RANK(C12,$B12:$D12,0)</f>
        <v>2</v>
      </c>
      <c r="D30">
        <f>RANK(D12,$B12:$D12,0)</f>
        <v>3</v>
      </c>
      <c r="H30" t="s">
        <v>7</v>
      </c>
      <c r="I30" s="4">
        <f>RANK(I12,$I12:$K12,0)</f>
        <v>1</v>
      </c>
      <c r="J30" s="4">
        <f>RANK(J12,$I12:$K12,0)</f>
        <v>2</v>
      </c>
      <c r="K30" s="4">
        <f>RANK(K12,$I12:$K12,0)</f>
        <v>3</v>
      </c>
    </row>
    <row r="31" spans="1:12" x14ac:dyDescent="0.25">
      <c r="A31" t="s">
        <v>6</v>
      </c>
      <c r="B31">
        <f>RANK(B13,$B13:$D13,0)</f>
        <v>1</v>
      </c>
      <c r="C31">
        <f>RANK(C13,$B13:$D13,0)</f>
        <v>3</v>
      </c>
      <c r="D31">
        <f>RANK(D13,$B13:$D13,0)</f>
        <v>2</v>
      </c>
      <c r="H31" t="s">
        <v>6</v>
      </c>
      <c r="I31" s="4">
        <f>RANK(I13,$I13:$K13,0)</f>
        <v>1</v>
      </c>
      <c r="J31" s="4">
        <f>RANK(J13,$I13:$K13,0)</f>
        <v>2</v>
      </c>
      <c r="K31" s="4">
        <f>RANK(K13,$I13:$K13,0)</f>
        <v>3</v>
      </c>
    </row>
    <row r="32" spans="1:12" x14ac:dyDescent="0.25">
      <c r="A32" t="s">
        <v>5</v>
      </c>
      <c r="B32">
        <f>RANK(B14,$B14:$D14,0)</f>
        <v>1</v>
      </c>
      <c r="C32">
        <f>RANK(C14,$B14:$D14,0)</f>
        <v>2</v>
      </c>
      <c r="D32">
        <f>RANK(D14,$B14:$D14,0)</f>
        <v>3</v>
      </c>
      <c r="H32" t="s">
        <v>5</v>
      </c>
      <c r="I32" s="4">
        <f>RANK(I14,$I14:$K14,0)</f>
        <v>2</v>
      </c>
      <c r="J32" s="4">
        <f>RANK(J14,$I14:$K14,0)</f>
        <v>3</v>
      </c>
      <c r="K32" s="4">
        <f>RANK(K14,$I14:$K14,0)</f>
        <v>1</v>
      </c>
    </row>
    <row r="33" spans="1:15" x14ac:dyDescent="0.25">
      <c r="A33" t="s">
        <v>4</v>
      </c>
      <c r="B33">
        <f>RANK(B15,$B15:$D15,0)</f>
        <v>1</v>
      </c>
      <c r="C33">
        <f>RANK(C15,$B15:$D15,0)</f>
        <v>3</v>
      </c>
      <c r="D33">
        <f>RANK(D15,$B15:$D15,0)</f>
        <v>2</v>
      </c>
      <c r="H33" t="s">
        <v>4</v>
      </c>
      <c r="I33" s="4">
        <f>RANK(I15,$I15:$K15,0)</f>
        <v>1</v>
      </c>
      <c r="J33" s="4">
        <f>RANK(J15,$I15:$K15,0)</f>
        <v>2</v>
      </c>
      <c r="K33" s="4">
        <f>RANK(K15,$I15:$K15,0)</f>
        <v>3</v>
      </c>
    </row>
    <row r="34" spans="1:15" x14ac:dyDescent="0.25">
      <c r="A34" t="s">
        <v>3</v>
      </c>
      <c r="B34">
        <f>RANK(B16,$B16:$D16,0)</f>
        <v>1</v>
      </c>
      <c r="C34">
        <f>RANK(C16,$B16:$D16,0)</f>
        <v>3</v>
      </c>
      <c r="D34">
        <f>RANK(D16,$B16:$D16,0)</f>
        <v>2</v>
      </c>
      <c r="H34" t="s">
        <v>3</v>
      </c>
      <c r="I34" s="4">
        <f>RANK(I16,$I16:$K16,0)</f>
        <v>1</v>
      </c>
      <c r="J34" s="4">
        <f>RANK(J16,$I16:$K16,0)</f>
        <v>2</v>
      </c>
      <c r="K34" s="4">
        <f>RANK(K16,$I16:$K16,0)</f>
        <v>3</v>
      </c>
    </row>
    <row r="35" spans="1:15" x14ac:dyDescent="0.25">
      <c r="A35" t="s">
        <v>2</v>
      </c>
      <c r="B35">
        <f>RANK(B17,$B17:$D17,0)</f>
        <v>1</v>
      </c>
      <c r="C35">
        <f>RANK(C17,$B17:$D17,0)</f>
        <v>3</v>
      </c>
      <c r="D35">
        <f>RANK(D17,$B17:$D17,0)</f>
        <v>2</v>
      </c>
      <c r="H35" t="s">
        <v>2</v>
      </c>
      <c r="I35" s="4">
        <f>RANK(I17,$I17:$K17,0)</f>
        <v>1</v>
      </c>
      <c r="J35" s="4">
        <f>RANK(J17,$I17:$K17,0)</f>
        <v>2</v>
      </c>
      <c r="K35" s="4">
        <f>RANK(K17,$I17:$K17,0)</f>
        <v>3</v>
      </c>
    </row>
    <row r="36" spans="1:15" x14ac:dyDescent="0.25">
      <c r="A36" s="3" t="s">
        <v>1</v>
      </c>
      <c r="B36" s="3">
        <f>RANK(B18,$B18:$D18,0)</f>
        <v>1</v>
      </c>
      <c r="C36" s="3">
        <f>RANK(C18,$B18:$D18,0)</f>
        <v>3</v>
      </c>
      <c r="D36" s="3">
        <f>RANK(D18,$B18:$D18,0)</f>
        <v>2</v>
      </c>
      <c r="H36" s="3" t="s">
        <v>1</v>
      </c>
      <c r="I36" s="2">
        <f>RANK(I18,$I18:$K18,0)</f>
        <v>1</v>
      </c>
      <c r="J36" s="2">
        <f>RANK(J18,$I18:$K18,0)</f>
        <v>2</v>
      </c>
      <c r="K36" s="2">
        <f>RANK(K18,$I18:$K18,0)</f>
        <v>3</v>
      </c>
    </row>
    <row r="41" spans="1:15" x14ac:dyDescent="0.25">
      <c r="O41" s="1" t="s">
        <v>0</v>
      </c>
    </row>
  </sheetData>
  <mergeCells count="4">
    <mergeCell ref="A1:E1"/>
    <mergeCell ref="H1:L1"/>
    <mergeCell ref="A20:D20"/>
    <mergeCell ref="H20:K2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EC6F3-6AB3-47F8-8853-7D28D6490AFF}">
  <dimension ref="A1:N32"/>
  <sheetViews>
    <sheetView topLeftCell="A13" workbookViewId="0">
      <selection activeCell="O41" sqref="O41"/>
    </sheetView>
  </sheetViews>
  <sheetFormatPr defaultColWidth="8.85546875" defaultRowHeight="15" x14ac:dyDescent="0.25"/>
  <cols>
    <col min="1" max="1" width="29.7109375" bestFit="1" customWidth="1"/>
    <col min="2" max="2" width="12.7109375" bestFit="1" customWidth="1"/>
    <col min="3" max="5" width="12" bestFit="1" customWidth="1"/>
    <col min="8" max="8" width="21.7109375" bestFit="1" customWidth="1"/>
    <col min="9" max="9" width="10.28515625" bestFit="1" customWidth="1"/>
    <col min="10" max="12" width="9.42578125" bestFit="1" customWidth="1"/>
  </cols>
  <sheetData>
    <row r="1" spans="1:14" x14ac:dyDescent="0.25">
      <c r="A1" s="7" t="s">
        <v>24</v>
      </c>
      <c r="B1" s="7"/>
      <c r="C1" s="7"/>
      <c r="D1" s="7"/>
      <c r="E1" s="7"/>
      <c r="H1" s="13" t="s">
        <v>23</v>
      </c>
      <c r="I1" s="13"/>
      <c r="J1" s="13"/>
      <c r="K1" s="13"/>
      <c r="L1" s="13"/>
    </row>
    <row r="2" spans="1:14" x14ac:dyDescent="0.25">
      <c r="A2" s="11"/>
      <c r="B2" s="11" t="s">
        <v>21</v>
      </c>
      <c r="C2" s="11" t="s">
        <v>20</v>
      </c>
      <c r="D2" s="11" t="s">
        <v>19</v>
      </c>
      <c r="E2" s="11" t="s">
        <v>18</v>
      </c>
      <c r="H2" s="11"/>
      <c r="I2" s="11" t="s">
        <v>38</v>
      </c>
      <c r="J2" s="11" t="s">
        <v>37</v>
      </c>
      <c r="K2" s="11" t="s">
        <v>36</v>
      </c>
      <c r="L2" s="11" t="s">
        <v>35</v>
      </c>
      <c r="N2" s="1" t="s">
        <v>22</v>
      </c>
    </row>
    <row r="3" spans="1:14" x14ac:dyDescent="0.25">
      <c r="A3" s="6" t="s">
        <v>34</v>
      </c>
      <c r="B3" s="10">
        <v>0.53600000000000003</v>
      </c>
      <c r="C3" s="10">
        <v>0.22800000000000001</v>
      </c>
      <c r="D3" s="10">
        <v>0.19900000000000001</v>
      </c>
      <c r="E3" s="10">
        <f>SUM(B3:D3)</f>
        <v>0.96300000000000008</v>
      </c>
      <c r="H3" s="6" t="s">
        <v>34</v>
      </c>
      <c r="I3" s="10">
        <v>0.53900000000000003</v>
      </c>
      <c r="J3" s="10">
        <v>0.26500000000000001</v>
      </c>
      <c r="K3" s="10">
        <v>0.16300000000000001</v>
      </c>
      <c r="L3" s="10">
        <f>SUM(I3:K3)</f>
        <v>0.96700000000000008</v>
      </c>
    </row>
    <row r="4" spans="1:14" x14ac:dyDescent="0.25">
      <c r="A4" t="s">
        <v>33</v>
      </c>
      <c r="B4" s="9">
        <v>0.35655909847302847</v>
      </c>
      <c r="C4" s="9">
        <v>0.2376659228542789</v>
      </c>
      <c r="D4" s="9">
        <v>0.36130115396381551</v>
      </c>
      <c r="E4" s="9">
        <f>SUM(B4:D4)</f>
        <v>0.95552617529112283</v>
      </c>
      <c r="H4" t="s">
        <v>33</v>
      </c>
      <c r="I4" s="9">
        <v>0.30100272737711903</v>
      </c>
      <c r="J4" s="9">
        <v>0.27877730941349038</v>
      </c>
      <c r="K4" s="9">
        <v>0.37450228947026482</v>
      </c>
      <c r="L4" s="9">
        <f>SUM(I4:K4)</f>
        <v>0.95428232626087417</v>
      </c>
    </row>
    <row r="5" spans="1:14" x14ac:dyDescent="0.25">
      <c r="A5" t="s">
        <v>32</v>
      </c>
      <c r="B5" s="9">
        <v>0.54400000000000004</v>
      </c>
      <c r="C5" s="9">
        <v>0.22700000000000001</v>
      </c>
      <c r="D5" s="9">
        <v>0.19400000000000001</v>
      </c>
      <c r="E5" s="9">
        <f>SUM(B5:D5)</f>
        <v>0.96500000000000008</v>
      </c>
      <c r="H5" t="s">
        <v>32</v>
      </c>
      <c r="I5" s="9">
        <v>0.54600000000000004</v>
      </c>
      <c r="J5" s="9">
        <v>0.26200000000000001</v>
      </c>
      <c r="K5" s="9">
        <v>0.159</v>
      </c>
      <c r="L5" s="9">
        <f>SUM(I5:K5)</f>
        <v>0.96700000000000008</v>
      </c>
    </row>
    <row r="6" spans="1:14" x14ac:dyDescent="0.25">
      <c r="A6" t="s">
        <v>31</v>
      </c>
      <c r="B6" s="9">
        <v>0.38</v>
      </c>
      <c r="C6" s="9">
        <v>0.23</v>
      </c>
      <c r="D6" s="9">
        <v>0.34499999999999997</v>
      </c>
      <c r="E6" s="9">
        <f>SUM(B6:D6)</f>
        <v>0.95499999999999996</v>
      </c>
      <c r="H6" t="s">
        <v>31</v>
      </c>
      <c r="I6" s="9">
        <v>0.38</v>
      </c>
      <c r="J6" s="9">
        <v>0.26300000000000001</v>
      </c>
      <c r="K6" s="9">
        <v>0.313</v>
      </c>
      <c r="L6" s="9">
        <f>SUM(I6:K6)</f>
        <v>0.95599999999999996</v>
      </c>
    </row>
    <row r="7" spans="1:14" x14ac:dyDescent="0.25">
      <c r="A7" t="s">
        <v>30</v>
      </c>
      <c r="B7" s="9">
        <v>0.57499999999999996</v>
      </c>
      <c r="C7" s="9">
        <v>0.223</v>
      </c>
      <c r="D7" s="9">
        <v>0.17</v>
      </c>
      <c r="E7" s="9">
        <f>SUM(B7:D7)</f>
        <v>0.96799999999999997</v>
      </c>
      <c r="H7" t="s">
        <v>30</v>
      </c>
      <c r="I7" s="9">
        <v>0.56000000000000005</v>
      </c>
      <c r="J7" s="9">
        <v>0.26500000000000001</v>
      </c>
      <c r="K7" s="9">
        <v>0.14299999999999999</v>
      </c>
      <c r="L7" s="9">
        <f>SUM(I7:K7)</f>
        <v>0.96800000000000008</v>
      </c>
    </row>
    <row r="8" spans="1:14" x14ac:dyDescent="0.25">
      <c r="A8" t="s">
        <v>29</v>
      </c>
      <c r="B8" s="9">
        <v>0.432</v>
      </c>
      <c r="C8" s="9">
        <v>0.22500000000000001</v>
      </c>
      <c r="D8" s="9">
        <v>0.3</v>
      </c>
      <c r="E8" s="9">
        <f>SUM(B8:D8)</f>
        <v>0.95700000000000007</v>
      </c>
      <c r="H8" t="s">
        <v>29</v>
      </c>
      <c r="I8" s="9">
        <v>0.40899999999999997</v>
      </c>
      <c r="J8" s="9">
        <v>0.26300000000000001</v>
      </c>
      <c r="K8" s="9">
        <v>0.28399999999999997</v>
      </c>
      <c r="L8" s="9">
        <f>SUM(I8:K8)</f>
        <v>0.95599999999999996</v>
      </c>
    </row>
    <row r="9" spans="1:14" x14ac:dyDescent="0.25">
      <c r="A9" t="s">
        <v>28</v>
      </c>
      <c r="B9" s="9">
        <v>0.61599999999999999</v>
      </c>
      <c r="C9" s="9">
        <v>0.217</v>
      </c>
      <c r="D9" s="9">
        <v>0.13400000000000001</v>
      </c>
      <c r="E9" s="9">
        <f>SUM(B9:D9)</f>
        <v>0.96699999999999997</v>
      </c>
      <c r="H9" t="s">
        <v>28</v>
      </c>
      <c r="I9" s="9">
        <v>0.57999999999999996</v>
      </c>
      <c r="J9" s="9">
        <v>0.25</v>
      </c>
      <c r="K9" s="9">
        <v>0.13800000000000001</v>
      </c>
      <c r="L9" s="9">
        <f>SUM(I9:K9)</f>
        <v>0.96799999999999997</v>
      </c>
    </row>
    <row r="10" spans="1:14" x14ac:dyDescent="0.25">
      <c r="A10" t="s">
        <v>27</v>
      </c>
      <c r="B10" s="9">
        <v>0.47</v>
      </c>
      <c r="C10" s="9">
        <v>0.216</v>
      </c>
      <c r="D10" s="9">
        <v>0.26900000000000002</v>
      </c>
      <c r="E10" s="9">
        <f>SUM(B10:D10)</f>
        <v>0.95499999999999996</v>
      </c>
      <c r="H10" t="s">
        <v>27</v>
      </c>
      <c r="I10" s="9">
        <v>0.40799999999999997</v>
      </c>
      <c r="J10" s="9">
        <v>0.25</v>
      </c>
      <c r="K10" s="9">
        <v>0.29599999999999999</v>
      </c>
      <c r="L10" s="9">
        <f>SUM(I10:K10)</f>
        <v>0.95399999999999996</v>
      </c>
    </row>
    <row r="11" spans="1:14" x14ac:dyDescent="0.25">
      <c r="A11" t="s">
        <v>26</v>
      </c>
      <c r="B11" s="9">
        <v>0.64600000000000002</v>
      </c>
      <c r="C11" s="9">
        <v>0.21099999999999999</v>
      </c>
      <c r="D11" s="9">
        <v>0.112</v>
      </c>
      <c r="E11" s="9">
        <f>SUM(B11:D11)</f>
        <v>0.96899999999999997</v>
      </c>
      <c r="H11" t="s">
        <v>26</v>
      </c>
      <c r="I11" s="9">
        <v>0.58399999999999996</v>
      </c>
      <c r="J11" s="9">
        <v>0.25</v>
      </c>
      <c r="K11" s="9">
        <v>0.13400000000000001</v>
      </c>
      <c r="L11" s="9">
        <f>SUM(I11:K11)</f>
        <v>0.96799999999999997</v>
      </c>
    </row>
    <row r="12" spans="1:14" x14ac:dyDescent="0.25">
      <c r="A12" s="3" t="s">
        <v>25</v>
      </c>
      <c r="B12" s="8">
        <v>0.52700000000000002</v>
      </c>
      <c r="C12" s="8">
        <v>0.20799999999999999</v>
      </c>
      <c r="D12" s="8">
        <v>0.222</v>
      </c>
      <c r="E12" s="8">
        <f>SUM(B12:D12)</f>
        <v>0.95699999999999996</v>
      </c>
      <c r="H12" s="3" t="s">
        <v>25</v>
      </c>
      <c r="I12" s="8">
        <v>0.42299999999999999</v>
      </c>
      <c r="J12" s="8">
        <v>0.249</v>
      </c>
      <c r="K12" s="8">
        <v>0.28299999999999997</v>
      </c>
      <c r="L12" s="8">
        <f>SUM(I12:K12)</f>
        <v>0.95499999999999985</v>
      </c>
    </row>
    <row r="13" spans="1:14" x14ac:dyDescent="0.25">
      <c r="B13" s="12"/>
      <c r="C13" s="12"/>
      <c r="D13" s="12"/>
      <c r="I13" s="12"/>
      <c r="J13" s="12"/>
      <c r="K13" s="12"/>
    </row>
    <row r="15" spans="1:14" x14ac:dyDescent="0.25">
      <c r="A15" s="7" t="s">
        <v>17</v>
      </c>
      <c r="B15" s="7"/>
      <c r="C15" s="7"/>
      <c r="D15" s="7"/>
      <c r="H15" s="7" t="s">
        <v>17</v>
      </c>
      <c r="I15" s="7"/>
      <c r="J15" s="7"/>
      <c r="K15" s="7"/>
    </row>
    <row r="16" spans="1:14" x14ac:dyDescent="0.25">
      <c r="A16" s="6" t="s">
        <v>34</v>
      </c>
      <c r="B16" s="6">
        <f>RANK(B3,$B3:$D3,0)</f>
        <v>1</v>
      </c>
      <c r="C16" s="6">
        <f>RANK(C3,$B3:$D3,0)</f>
        <v>2</v>
      </c>
      <c r="D16" s="6">
        <f>RANK(D3,$B3:$D3,0)</f>
        <v>3</v>
      </c>
      <c r="H16" s="6" t="s">
        <v>34</v>
      </c>
      <c r="I16" s="6">
        <f>RANK(I3,$I3:$K3,0)</f>
        <v>1</v>
      </c>
      <c r="J16" s="6">
        <f>RANK(J3,$I3:$K3,0)</f>
        <v>2</v>
      </c>
      <c r="K16" s="6">
        <f>RANK(K3,$I3:$K3,0)</f>
        <v>3</v>
      </c>
    </row>
    <row r="17" spans="1:11" x14ac:dyDescent="0.25">
      <c r="A17" s="4" t="s">
        <v>33</v>
      </c>
      <c r="B17" s="4">
        <f>RANK(B4,$B4:$D4,0)</f>
        <v>2</v>
      </c>
      <c r="C17" s="4">
        <f>RANK(C4,$B4:$D4,0)</f>
        <v>3</v>
      </c>
      <c r="D17" s="4">
        <f>RANK(D4,$B4:$D4,0)</f>
        <v>1</v>
      </c>
      <c r="H17" t="s">
        <v>33</v>
      </c>
      <c r="I17">
        <f>RANK(I4,$I4:$K4,0)</f>
        <v>2</v>
      </c>
      <c r="J17">
        <f>RANK(J4,$I4:$K4,0)</f>
        <v>3</v>
      </c>
      <c r="K17">
        <f>RANK(K4,$I4:$K4,0)</f>
        <v>1</v>
      </c>
    </row>
    <row r="18" spans="1:11" x14ac:dyDescent="0.25">
      <c r="A18" t="s">
        <v>32</v>
      </c>
      <c r="B18">
        <f>RANK(B5,$B5:$D5,0)</f>
        <v>1</v>
      </c>
      <c r="C18">
        <f>RANK(C5,$B5:$D5,0)</f>
        <v>2</v>
      </c>
      <c r="D18">
        <f>RANK(D5,$B5:$D5,0)</f>
        <v>3</v>
      </c>
      <c r="H18" t="s">
        <v>32</v>
      </c>
      <c r="I18">
        <f>RANK(I5,$I5:$K5,0)</f>
        <v>1</v>
      </c>
      <c r="J18">
        <f>RANK(J5,$I5:$K5,0)</f>
        <v>2</v>
      </c>
      <c r="K18">
        <f>RANK(K5,$I5:$K5,0)</f>
        <v>3</v>
      </c>
    </row>
    <row r="19" spans="1:11" x14ac:dyDescent="0.25">
      <c r="A19" t="s">
        <v>31</v>
      </c>
      <c r="B19">
        <f>RANK(B6,$B6:$D6,0)</f>
        <v>1</v>
      </c>
      <c r="C19">
        <f>RANK(C6,$B6:$D6,0)</f>
        <v>3</v>
      </c>
      <c r="D19">
        <f>RANK(D6,$B6:$D6,0)</f>
        <v>2</v>
      </c>
      <c r="H19" t="s">
        <v>31</v>
      </c>
      <c r="I19">
        <f>RANK(I6,$I6:$K6,0)</f>
        <v>1</v>
      </c>
      <c r="J19">
        <f>RANK(J6,$I6:$K6,0)</f>
        <v>3</v>
      </c>
      <c r="K19">
        <f>RANK(K6,$I6:$K6,0)</f>
        <v>2</v>
      </c>
    </row>
    <row r="20" spans="1:11" x14ac:dyDescent="0.25">
      <c r="A20" t="s">
        <v>30</v>
      </c>
      <c r="B20">
        <f>RANK(B7,$B7:$D7,0)</f>
        <v>1</v>
      </c>
      <c r="C20">
        <f>RANK(C7,$B7:$D7,0)</f>
        <v>2</v>
      </c>
      <c r="D20">
        <f>RANK(D7,$B7:$D7,0)</f>
        <v>3</v>
      </c>
      <c r="H20" t="s">
        <v>30</v>
      </c>
      <c r="I20">
        <f>RANK(I7,$I7:$K7,0)</f>
        <v>1</v>
      </c>
      <c r="J20">
        <f>RANK(J7,$I7:$K7,0)</f>
        <v>2</v>
      </c>
      <c r="K20">
        <f>RANK(K7,$I7:$K7,0)</f>
        <v>3</v>
      </c>
    </row>
    <row r="21" spans="1:11" x14ac:dyDescent="0.25">
      <c r="A21" t="s">
        <v>29</v>
      </c>
      <c r="B21">
        <f>RANK(B8,$B8:$D8,0)</f>
        <v>1</v>
      </c>
      <c r="C21">
        <f>RANK(C8,$B8:$D8,0)</f>
        <v>3</v>
      </c>
      <c r="D21">
        <f>RANK(D8,$B8:$D8,0)</f>
        <v>2</v>
      </c>
      <c r="H21" t="s">
        <v>29</v>
      </c>
      <c r="I21">
        <f>RANK(I8,$I8:$K8,0)</f>
        <v>1</v>
      </c>
      <c r="J21">
        <f>RANK(J8,$I8:$K8,0)</f>
        <v>3</v>
      </c>
      <c r="K21">
        <f>RANK(K8,$I8:$K8,0)</f>
        <v>2</v>
      </c>
    </row>
    <row r="22" spans="1:11" x14ac:dyDescent="0.25">
      <c r="A22" t="s">
        <v>28</v>
      </c>
      <c r="B22">
        <f>RANK(B9,$B9:$D9,0)</f>
        <v>1</v>
      </c>
      <c r="C22">
        <f>RANK(C9,$B9:$D9,0)</f>
        <v>2</v>
      </c>
      <c r="D22">
        <f>RANK(D9,$B9:$D9,0)</f>
        <v>3</v>
      </c>
      <c r="H22" t="s">
        <v>28</v>
      </c>
      <c r="I22">
        <f>RANK(I9,$I9:$K9,0)</f>
        <v>1</v>
      </c>
      <c r="J22">
        <f>RANK(J9,$I9:$K9,0)</f>
        <v>2</v>
      </c>
      <c r="K22">
        <f>RANK(K9,$I9:$K9,0)</f>
        <v>3</v>
      </c>
    </row>
    <row r="23" spans="1:11" x14ac:dyDescent="0.25">
      <c r="A23" t="s">
        <v>27</v>
      </c>
      <c r="B23">
        <f>RANK(B10,$B10:$D10,0)</f>
        <v>1</v>
      </c>
      <c r="C23">
        <f>RANK(C10,$B10:$D10,0)</f>
        <v>3</v>
      </c>
      <c r="D23">
        <f>RANK(D10,$B10:$D10,0)</f>
        <v>2</v>
      </c>
      <c r="H23" t="s">
        <v>27</v>
      </c>
      <c r="I23">
        <f>RANK(I10,$I10:$K10,0)</f>
        <v>1</v>
      </c>
      <c r="J23">
        <f>RANK(J10,$I10:$K10,0)</f>
        <v>3</v>
      </c>
      <c r="K23">
        <f>RANK(K10,$I10:$K10,0)</f>
        <v>2</v>
      </c>
    </row>
    <row r="24" spans="1:11" x14ac:dyDescent="0.25">
      <c r="A24" t="s">
        <v>26</v>
      </c>
      <c r="B24">
        <f>RANK(B11,$B11:$D11,0)</f>
        <v>1</v>
      </c>
      <c r="C24">
        <f>RANK(C11,$B11:$D11,0)</f>
        <v>2</v>
      </c>
      <c r="D24">
        <f>RANK(D11,$B11:$D11,0)</f>
        <v>3</v>
      </c>
      <c r="H24" t="s">
        <v>26</v>
      </c>
      <c r="I24">
        <f>RANK(I11,$I11:$K11,0)</f>
        <v>1</v>
      </c>
      <c r="J24">
        <f>RANK(J11,$I11:$K11,0)</f>
        <v>2</v>
      </c>
      <c r="K24">
        <f>RANK(K11,$I11:$K11,0)</f>
        <v>3</v>
      </c>
    </row>
    <row r="25" spans="1:11" x14ac:dyDescent="0.25">
      <c r="A25" s="3" t="s">
        <v>25</v>
      </c>
      <c r="B25" s="3">
        <f>RANK(B12,$B12:$D12,0)</f>
        <v>1</v>
      </c>
      <c r="C25" s="3">
        <f>RANK(C12,$B12:$D12,0)</f>
        <v>3</v>
      </c>
      <c r="D25" s="3">
        <f>RANK(D12,$B12:$D12,0)</f>
        <v>2</v>
      </c>
      <c r="H25" s="3" t="s">
        <v>25</v>
      </c>
      <c r="I25" s="3">
        <f>RANK(I12,$I12:$K12,0)</f>
        <v>1</v>
      </c>
      <c r="J25" s="3">
        <f>RANK(J12,$I12:$K12,0)</f>
        <v>3</v>
      </c>
      <c r="K25" s="3">
        <f>RANK(K12,$I12:$K12,0)</f>
        <v>2</v>
      </c>
    </row>
    <row r="32" spans="1:11" x14ac:dyDescent="0.25">
      <c r="A32" s="1" t="s">
        <v>0</v>
      </c>
    </row>
  </sheetData>
  <mergeCells count="4">
    <mergeCell ref="A1:E1"/>
    <mergeCell ref="H1:L1"/>
    <mergeCell ref="A15:D15"/>
    <mergeCell ref="H15:K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SFA Elasticities</vt:lpstr>
      <vt:lpstr>LSE Elasticities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Giovani de Oliveira</dc:creator>
  <cp:lastModifiedBy>Alice Giovani de Oliveira</cp:lastModifiedBy>
  <dcterms:created xsi:type="dcterms:W3CDTF">2025-09-10T02:02:31Z</dcterms:created>
  <dcterms:modified xsi:type="dcterms:W3CDTF">2025-09-10T02:02:58Z</dcterms:modified>
</cp:coreProperties>
</file>